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900" windowHeight="76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<sst xmlns="http://schemas.openxmlformats.org/spreadsheetml/2006/main" count="253" uniqueCount="253">
  <si>
    <t>Nowy numer drogi</t>
  </si>
  <si>
    <t>Lokalizacja drogi (nazwa drogi)</t>
  </si>
  <si>
    <t>300101W</t>
  </si>
  <si>
    <t>300102W</t>
  </si>
  <si>
    <t>300103W</t>
  </si>
  <si>
    <t>300105W</t>
  </si>
  <si>
    <t>300106W</t>
  </si>
  <si>
    <t>300107W</t>
  </si>
  <si>
    <t>300108W</t>
  </si>
  <si>
    <t>300110W</t>
  </si>
  <si>
    <t>300111W</t>
  </si>
  <si>
    <t>300112W</t>
  </si>
  <si>
    <t>301300W</t>
  </si>
  <si>
    <t>301301W</t>
  </si>
  <si>
    <t>301302W</t>
  </si>
  <si>
    <t>301303W</t>
  </si>
  <si>
    <t>300113W</t>
  </si>
  <si>
    <t>300114W</t>
  </si>
  <si>
    <t>300115W</t>
  </si>
  <si>
    <t>300116W</t>
  </si>
  <si>
    <t>300117W</t>
  </si>
  <si>
    <t>300118W</t>
  </si>
  <si>
    <t>300119W</t>
  </si>
  <si>
    <t>300120W</t>
  </si>
  <si>
    <t>300123W</t>
  </si>
  <si>
    <t>300124W</t>
  </si>
  <si>
    <t>300125W</t>
  </si>
  <si>
    <t>300126W</t>
  </si>
  <si>
    <t>300127W</t>
  </si>
  <si>
    <t>300128W</t>
  </si>
  <si>
    <t>300129W</t>
  </si>
  <si>
    <t>300130W</t>
  </si>
  <si>
    <t>300132W</t>
  </si>
  <si>
    <t>300133W</t>
  </si>
  <si>
    <t>300134W</t>
  </si>
  <si>
    <t>300135W</t>
  </si>
  <si>
    <t>300138W</t>
  </si>
  <si>
    <t>300139W</t>
  </si>
  <si>
    <t>300141W</t>
  </si>
  <si>
    <t>300142W</t>
  </si>
  <si>
    <t>300145W</t>
  </si>
  <si>
    <t>300146W</t>
  </si>
  <si>
    <t>300147W</t>
  </si>
  <si>
    <t>300149W</t>
  </si>
  <si>
    <t>300150W</t>
  </si>
  <si>
    <t>300152W</t>
  </si>
  <si>
    <t>300153W</t>
  </si>
  <si>
    <t>300154W</t>
  </si>
  <si>
    <t>300156W</t>
  </si>
  <si>
    <t>300157W</t>
  </si>
  <si>
    <t>300161W</t>
  </si>
  <si>
    <t>300162W</t>
  </si>
  <si>
    <t>300163W</t>
  </si>
  <si>
    <t>300165W</t>
  </si>
  <si>
    <t>300166W</t>
  </si>
  <si>
    <t>300167W</t>
  </si>
  <si>
    <t>300168W</t>
  </si>
  <si>
    <t>300169W</t>
  </si>
  <si>
    <t>300172W</t>
  </si>
  <si>
    <t>300173W</t>
  </si>
  <si>
    <t>300174W</t>
  </si>
  <si>
    <t>300176W</t>
  </si>
  <si>
    <t>300179W</t>
  </si>
  <si>
    <t>300180W</t>
  </si>
  <si>
    <t>300182W</t>
  </si>
  <si>
    <t>300183W</t>
  </si>
  <si>
    <t>300184W</t>
  </si>
  <si>
    <t>300185W</t>
  </si>
  <si>
    <t>300186W</t>
  </si>
  <si>
    <t>300189W</t>
  </si>
  <si>
    <t>300192W</t>
  </si>
  <si>
    <t>300195W</t>
  </si>
  <si>
    <t>300196W</t>
  </si>
  <si>
    <t>300197W</t>
  </si>
  <si>
    <t>300198W</t>
  </si>
  <si>
    <t>w Kruszewiu przez wieś</t>
  </si>
  <si>
    <t>Kowale przez wieś</t>
  </si>
  <si>
    <t>Bożewo przez wieś</t>
  </si>
  <si>
    <t>Razem</t>
  </si>
  <si>
    <t xml:space="preserve">Opracowanie projektów stałej organizacji ruchu drogowego i oznakowania dróg gminnych </t>
  </si>
  <si>
    <t>Całkowita długość drogi [m]</t>
  </si>
  <si>
    <t>Nawierzchnia utwardzona [m]</t>
  </si>
  <si>
    <t>Nawierzchnia nieutwardzona [m]</t>
  </si>
  <si>
    <t>Lp.</t>
  </si>
  <si>
    <t>Baboszewo, ul.Leśna</t>
  </si>
  <si>
    <t>Baboszewo, ul.Przemysłowa</t>
  </si>
  <si>
    <t>Baboszewo, ul.Krzywa</t>
  </si>
  <si>
    <t>Baboszewo, ul.Kopernika</t>
  </si>
  <si>
    <t>Baboszewo, ul.Sarbiewskiego</t>
  </si>
  <si>
    <t>Baboszewo, ul.Wiejska</t>
  </si>
  <si>
    <t>Baboszewo, ul.Kubińskiego,</t>
  </si>
  <si>
    <t>Baboszewo, ul.Cicha</t>
  </si>
  <si>
    <t>Baboszewo, ul.Spółdzielcza</t>
  </si>
  <si>
    <t>Baboszewo, ul.Osiedlowa</t>
  </si>
  <si>
    <t>Baboszewo, ul. Młodzieżowa</t>
  </si>
  <si>
    <t>Baboszewo, ul.Topolowa</t>
  </si>
  <si>
    <t>Baboszewo, ul.Krótka</t>
  </si>
  <si>
    <t>Baboszewo, ul.Sportowa</t>
  </si>
  <si>
    <t>301304W</t>
  </si>
  <si>
    <t>Baboszewo, ul. mjr. Jerzego Grobickiego</t>
  </si>
  <si>
    <t>301305W</t>
  </si>
  <si>
    <t>Baboszewo, ul. Mazowiecka</t>
  </si>
  <si>
    <t>301306W</t>
  </si>
  <si>
    <t>Baboszewo, ul Brzeska</t>
  </si>
  <si>
    <t>301307W</t>
  </si>
  <si>
    <t>Baboszewo, ul. Zacisze</t>
  </si>
  <si>
    <t>301308W</t>
  </si>
  <si>
    <t>Baboszewo, ul. Słoneczna</t>
  </si>
  <si>
    <t>Sokolniki Stare - Kruszewie</t>
  </si>
  <si>
    <t>Arcelin - Sokolniki - Korzybie</t>
  </si>
  <si>
    <t>Kruszewie - Korzybie</t>
  </si>
  <si>
    <t>Kruszewie - Rakowo</t>
  </si>
  <si>
    <t>Kruszewie - Gumowo</t>
  </si>
  <si>
    <t>Korzybie - Brzeście - Kowale</t>
  </si>
  <si>
    <t>Sokolniki Stare - Korzybie</t>
  </si>
  <si>
    <t>Mystkowo - Cywiny Wojskie - Kowale</t>
  </si>
  <si>
    <t>Brzeście Nowe - Cywiny Wojskie - Bożewo</t>
  </si>
  <si>
    <t xml:space="preserve">Bożewo - Cywiny Wojskie </t>
  </si>
  <si>
    <t>Cywiny Dynguny prze wieś</t>
  </si>
  <si>
    <t>Kozolin - Cywiny Dynguny - Cywiny Wojskie</t>
  </si>
  <si>
    <t>Cywiny Dynguny - Lutomierzyn</t>
  </si>
  <si>
    <t>Lutomierzy</t>
  </si>
  <si>
    <t xml:space="preserve">Lutomierzyn - Niedarzyn </t>
  </si>
  <si>
    <t>Ćwiersk - Niedarzyn</t>
  </si>
  <si>
    <t>Niedarzyn - Kiełki</t>
  </si>
  <si>
    <t xml:space="preserve">Kiełki prze wieś </t>
  </si>
  <si>
    <t>Kiełki - Rzewin</t>
  </si>
  <si>
    <t>Kiełki - Drozdowo</t>
  </si>
  <si>
    <t>Lachówiec - Kiełki</t>
  </si>
  <si>
    <t>Cieszkowo Kolonia - Kiełki - Rzewin</t>
  </si>
  <si>
    <t>Rzewin przez wieś</t>
  </si>
  <si>
    <t>Cieszkowo Nowe - Cieszkowo Stare - Krościn</t>
  </si>
  <si>
    <t xml:space="preserve">Sokolniki Stare - Krościn </t>
  </si>
  <si>
    <t>Baboszewo - Sokolniki Stare - Krościn</t>
  </si>
  <si>
    <t>Galominek - Krościn - Arcelin</t>
  </si>
  <si>
    <t>Jarocin prze wieś</t>
  </si>
  <si>
    <t>Jarocin - Szymaki</t>
  </si>
  <si>
    <t>Galomin - Pawłowo</t>
  </si>
  <si>
    <t>Krościn - Galominek</t>
  </si>
  <si>
    <t>Rzewin - Galominek - Pawłowo</t>
  </si>
  <si>
    <t>Galominek Nowy przez wieś</t>
  </si>
  <si>
    <t>Galominek Nowy - Galomin - Pawłowo</t>
  </si>
  <si>
    <t>Sarbiewo przez wieś</t>
  </si>
  <si>
    <t>Dłużniewo - Sarbiewo - Szymaki</t>
  </si>
  <si>
    <t xml:space="preserve">Dłużniewo - Wola Dłużniewska - Smardzewo </t>
  </si>
  <si>
    <t xml:space="preserve">Dłużniewo-Smardzewo - Smardzewo </t>
  </si>
  <si>
    <t>Wola Dłużniewska - Wola Folwark - Kępa</t>
  </si>
  <si>
    <t>Pawłowo - Dziektarzewo Wylaty</t>
  </si>
  <si>
    <t>Pawłowo - Budy Radzymińskie - Jesionka</t>
  </si>
  <si>
    <t>Goszczyce - Jesionka - Kępa</t>
  </si>
  <si>
    <t xml:space="preserve">Jesionka - Płaciszewo </t>
  </si>
  <si>
    <t>Goszczyce Średnie - Płaciszewo</t>
  </si>
  <si>
    <t>Dziektarzewo Wylaty - Jesionka</t>
  </si>
  <si>
    <t>Polesie przez wieś</t>
  </si>
  <si>
    <t>Dziektarzewo przez wieś</t>
  </si>
  <si>
    <t>Goszczyce Poświętne - Dziektarzewo - Rybitwy - Śródborze</t>
  </si>
  <si>
    <t>Rybitwy przez wieś</t>
  </si>
  <si>
    <t>Śródborze I</t>
  </si>
  <si>
    <t>Śródborze - Kruszenica</t>
  </si>
  <si>
    <t>Dramin - Kruszenica</t>
  </si>
  <si>
    <t>Kiełki przez wieś</t>
  </si>
  <si>
    <t>Kiełki - Pieńki Rzewińskie - Polesie</t>
  </si>
  <si>
    <t>Pieńki Rzewińskie przez wieś</t>
  </si>
  <si>
    <t>Polesie przez wieć</t>
  </si>
  <si>
    <t>301315W</t>
  </si>
  <si>
    <t>Dziektarzewo przez wieś II</t>
  </si>
  <si>
    <t>301320W</t>
  </si>
  <si>
    <t xml:space="preserve">Korzybie - Rakowo </t>
  </si>
  <si>
    <t>301321W</t>
  </si>
  <si>
    <t>Jarocin przez wieś</t>
  </si>
  <si>
    <t>1.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</si>
  <si>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</si>
  <si>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</si>
  <si>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</si>
  <si>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</si>
  <si>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</si>
  <si>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</si>
  <si>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</si>
  <si>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</si>
  <si>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</si>
  <si>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</si>
  <si>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</si>
  <si>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</si>
  <si>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</si>
  <si>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</si>
  <si>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</si>
  <si>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</si>
  <si>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</si>
  <si>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</si>
  <si>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</si>
  <si>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</si>
  <si>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</si>
  <si>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</si>
  <si>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</si>
  <si>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</si>
  <si>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</si>
  <si>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</si>
  <si>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</si>
  <si>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</si>
  <si>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</si>
  <si>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</si>
  <si>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</si>
  <si>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</si>
  <si>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</si>
  <si>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</si>
  <si>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</si>
  <si>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</si>
  <si>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</si>
  <si>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</si>
  <si>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</si>
  <si>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</si>
  <si>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</si>
  <si>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</si>
  <si>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</si>
  <si>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</si>
  <si>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</si>
  <si>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</si>
  <si>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</si>
  <si>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</si>
  <si>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</si>
  <si>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</si>
  <si>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</si>
  <si>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</si>
  <si>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</si>
  <si>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</si>
  <si>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</si>
  <si>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</si>
  <si>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</si>
  <si>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</si>
  <si>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</si>
  <si>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</si>
  <si>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</si>
  <si>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</si>
  <si>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</si>
  <si>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</si>
  <si>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</si>
  <si>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</si>
  <si>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</si>
  <si>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</si>
  <si>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</si>
  <si>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</si>
  <si>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</si>
  <si>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</si>
  <si>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</si>
  <si>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</si>
  <si>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</si>
  <si>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</si>
  <si>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</si>
  <si>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</si>
  <si>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</si>
  <si>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</si>
  <si>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Załącznik nr 1</t>
  </si>
  <si>
    <t>UWAGI: Projekty stałej organizacji ruchu należy sporządzić dla dróg gminnych posiadających nawierzchnię asfaltową.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</si>
</sst>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vertical="top" wrapText="1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vertical="top" wrapText="1"/>
    </xf>
    <xf numFmtId="0" fontId="42" fillId="0" borderId="15" xfId="0" applyFont="1" applyBorder="1" applyAlignment="1">
      <alignment horizontal="center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/>
    </xf>
    <xf numFmtId="3" fontId="42" fillId="0" borderId="16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/>
    </xf>
    <xf numFmtId="3" fontId="42" fillId="0" borderId="17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18" xfId="0" applyFont="1" applyBorder="1" applyAlignment="1">
      <alignment vertical="top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/>
    </xf>
    <xf numFmtId="3" fontId="41" fillId="33" borderId="12" xfId="0" applyNumberFormat="1" applyFont="1" applyFill="1" applyBorder="1" applyAlignment="1">
      <alignment horizontal="center" vertical="center"/>
    </xf>
    <xf numFmtId="3" fontId="41" fillId="33" borderId="2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 vertical="top" wrapText="1"/>
    </xf>
    <xf numFmtId="0" fontId="41" fillId="33" borderId="22" xfId="0" applyFont="1" applyFill="1" applyBorder="1" applyAlignment="1">
      <alignment horizontal="center" vertical="top" wrapText="1"/>
    </xf>
    <xf numFmtId="0" fontId="41" fillId="33" borderId="23" xfId="0" applyFont="1" applyFill="1" applyBorder="1" applyAlignment="1">
      <alignment horizontal="right" vertical="center"/>
    </xf>
    <xf numFmtId="0" fontId="41" fillId="33" borderId="24" xfId="0" applyFont="1" applyFill="1" applyBorder="1" applyAlignment="1">
      <alignment horizontal="right" vertical="center"/>
    </xf>
    <xf numFmtId="0" fontId="41" fillId="33" borderId="25" xfId="0" applyFont="1" applyFill="1" applyBorder="1" applyAlignment="1">
      <alignment horizontal="right" vertical="center"/>
    </xf>
    <xf numFmtId="0" fontId="41" fillId="33" borderId="26" xfId="0" applyFont="1" applyFill="1" applyBorder="1" applyAlignment="1">
      <alignment horizontal="right" vertical="center"/>
    </xf>
    <xf numFmtId="0" fontId="41" fillId="33" borderId="27" xfId="0" applyFont="1" applyFill="1" applyBorder="1" applyAlignment="1">
      <alignment horizontal="right" vertical="center"/>
    </xf>
    <xf numFmtId="0" fontId="41" fillId="33" borderId="28" xfId="0" applyFont="1" applyFill="1" applyBorder="1" applyAlignment="1">
      <alignment horizontal="right" vertical="center"/>
    </xf>
    <xf numFmtId="0" fontId="41" fillId="33" borderId="29" xfId="0" applyFont="1" applyFill="1" applyBorder="1" applyAlignment="1">
      <alignment horizontal="center" vertical="center" wrapText="1"/>
    </xf>
    <xf numFmtId="0" fontId="41" fillId="33" borderId="30" xfId="0" applyFont="1" applyFill="1" applyBorder="1" applyAlignment="1">
      <alignment horizontal="center" vertical="center" wrapText="1"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3" fontId="41" fillId="33" borderId="16" xfId="0" applyNumberFormat="1" applyFont="1" applyFill="1" applyBorder="1" applyAlignment="1">
      <alignment horizontal="center" vertical="center"/>
    </xf>
    <xf numFmtId="3" fontId="41" fillId="33" borderId="32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="130" zoomScaleNormal="130" zoomScalePageLayoutView="0" workbookViewId="0" topLeftCell="A88">
      <selection activeCell="A89" sqref="A89:F89"/>
    </sheetView>
  </sheetViews>
  <sheetFormatPr defaultColWidth="8.796875" defaultRowHeight="14.25"/>
  <cols>
    <col min="1" max="1" width="5.3984375" style="0" customWidth="1"/>
    <col min="2" max="2" width="11.59765625" style="0" customWidth="1"/>
    <col min="3" max="3" width="43.3984375" style="0" customWidth="1"/>
    <col min="4" max="4" width="15.69921875" style="0" customWidth="1"/>
    <col min="5" max="5" width="15.09765625" style="0" customWidth="1"/>
    <col min="6" max="6" width="18.19921875" style="0" customWidth="1"/>
  </cols>
  <sheetData>
    <row r="1" spans="1:6" ht="27.75" customHeight="1" thickBot="1">
      <c r="A1" s="31" t="s">
        <v>79</v>
      </c>
      <c r="B1" s="32"/>
      <c r="C1" s="32"/>
      <c r="D1" s="32"/>
      <c r="E1" s="33"/>
      <c r="F1" s="1" t="s">
        <v>251</v>
      </c>
    </row>
    <row r="2" ht="15" thickBot="1"/>
    <row r="3" spans="1:6" ht="14.25" customHeight="1">
      <c r="A3" s="34" t="s">
        <v>83</v>
      </c>
      <c r="B3" s="23" t="s">
        <v>0</v>
      </c>
      <c r="C3" s="23" t="s">
        <v>1</v>
      </c>
      <c r="D3" s="23" t="s">
        <v>80</v>
      </c>
      <c r="E3" s="23" t="s">
        <v>81</v>
      </c>
      <c r="F3" s="23" t="s">
        <v>82</v>
      </c>
    </row>
    <row r="4" spans="1:6" ht="15" thickBot="1">
      <c r="A4" s="35"/>
      <c r="B4" s="24"/>
      <c r="C4" s="24"/>
      <c r="D4" s="24"/>
      <c r="E4" s="24"/>
      <c r="F4" s="24"/>
    </row>
    <row r="5" spans="1:6" ht="14.25">
      <c r="A5" s="2" t="s">
        <v>170</v>
      </c>
      <c r="B5" s="7" t="s">
        <v>2</v>
      </c>
      <c r="C5" s="3" t="s">
        <v>84</v>
      </c>
      <c r="D5" s="9">
        <v>936</v>
      </c>
      <c r="E5" s="10">
        <v>936</v>
      </c>
      <c r="F5" s="11">
        <f>D5-E5</f>
        <v>0</v>
      </c>
    </row>
    <row r="6" spans="1:6" ht="14.25">
      <c r="A6" s="4" t="s">
        <v>172</v>
      </c>
      <c r="B6" s="8" t="s">
        <v>3</v>
      </c>
      <c r="C6" s="5" t="s">
        <v>85</v>
      </c>
      <c r="D6" s="12">
        <v>443</v>
      </c>
      <c r="E6" s="13">
        <v>443</v>
      </c>
      <c r="F6" s="14">
        <f>D6-E6</f>
        <v>0</v>
      </c>
    </row>
    <row r="7" spans="1:6" ht="14.25">
      <c r="A7" s="4" t="s">
        <v>171</v>
      </c>
      <c r="B7" s="8" t="s">
        <v>4</v>
      </c>
      <c r="C7" s="5" t="s">
        <v>86</v>
      </c>
      <c r="D7" s="12">
        <v>243</v>
      </c>
      <c r="E7" s="13">
        <v>243</v>
      </c>
      <c r="F7" s="14">
        <f>D7-E7</f>
        <v>0</v>
      </c>
    </row>
    <row r="8" spans="1:6" ht="14.25">
      <c r="A8" s="4" t="s">
        <v>173</v>
      </c>
      <c r="B8" s="8" t="s">
        <v>5</v>
      </c>
      <c r="C8" s="5" t="s">
        <v>87</v>
      </c>
      <c r="D8" s="12">
        <v>366</v>
      </c>
      <c r="E8" s="13">
        <v>366</v>
      </c>
      <c r="F8" s="14">
        <f aca="true" t="shared" si="0" ref="F8:F60">D8-E8</f>
        <v>0</v>
      </c>
    </row>
    <row r="9" spans="1:6" ht="14.25">
      <c r="A9" s="4" t="s">
        <v>174</v>
      </c>
      <c r="B9" s="8" t="s">
        <v>6</v>
      </c>
      <c r="C9" s="5" t="s">
        <v>88</v>
      </c>
      <c r="D9" s="12">
        <v>256</v>
      </c>
      <c r="E9" s="13">
        <v>256</v>
      </c>
      <c r="F9" s="14">
        <f t="shared" si="0"/>
        <v>0</v>
      </c>
    </row>
    <row r="10" spans="1:6" ht="14.25">
      <c r="A10" s="4" t="s">
        <v>175</v>
      </c>
      <c r="B10" s="8" t="s">
        <v>7</v>
      </c>
      <c r="C10" s="5" t="s">
        <v>89</v>
      </c>
      <c r="D10" s="12">
        <v>620</v>
      </c>
      <c r="E10" s="13">
        <v>620</v>
      </c>
      <c r="F10" s="14">
        <f t="shared" si="0"/>
        <v>0</v>
      </c>
    </row>
    <row r="11" spans="1:6" ht="14.25">
      <c r="A11" s="4" t="s">
        <v>176</v>
      </c>
      <c r="B11" s="8" t="s">
        <v>8</v>
      </c>
      <c r="C11" s="5" t="s">
        <v>90</v>
      </c>
      <c r="D11" s="12">
        <v>195</v>
      </c>
      <c r="E11" s="13">
        <v>195</v>
      </c>
      <c r="F11" s="14">
        <f t="shared" si="0"/>
        <v>0</v>
      </c>
    </row>
    <row r="12" spans="1:6" ht="14.25">
      <c r="A12" s="4" t="s">
        <v>177</v>
      </c>
      <c r="B12" s="8" t="s">
        <v>9</v>
      </c>
      <c r="C12" s="5" t="s">
        <v>91</v>
      </c>
      <c r="D12" s="12">
        <v>395</v>
      </c>
      <c r="E12" s="13">
        <v>395</v>
      </c>
      <c r="F12" s="14">
        <f t="shared" si="0"/>
        <v>0</v>
      </c>
    </row>
    <row r="13" spans="1:6" ht="14.25">
      <c r="A13" s="4" t="s">
        <v>178</v>
      </c>
      <c r="B13" s="8" t="s">
        <v>10</v>
      </c>
      <c r="C13" s="5" t="s">
        <v>92</v>
      </c>
      <c r="D13" s="12">
        <v>128</v>
      </c>
      <c r="E13" s="13">
        <v>128</v>
      </c>
      <c r="F13" s="14">
        <f t="shared" si="0"/>
        <v>0</v>
      </c>
    </row>
    <row r="14" spans="1:6" ht="14.25">
      <c r="A14" s="4" t="s">
        <v>179</v>
      </c>
      <c r="B14" s="8" t="s">
        <v>11</v>
      </c>
      <c r="C14" s="5" t="s">
        <v>93</v>
      </c>
      <c r="D14" s="12">
        <v>214</v>
      </c>
      <c r="E14" s="13">
        <v>214</v>
      </c>
      <c r="F14" s="14">
        <f t="shared" si="0"/>
        <v>0</v>
      </c>
    </row>
    <row r="15" spans="1:6" ht="14.25">
      <c r="A15" s="4" t="s">
        <v>180</v>
      </c>
      <c r="B15" s="8" t="s">
        <v>12</v>
      </c>
      <c r="C15" s="5" t="s">
        <v>94</v>
      </c>
      <c r="D15" s="12">
        <v>540</v>
      </c>
      <c r="E15" s="13">
        <v>540</v>
      </c>
      <c r="F15" s="14">
        <f t="shared" si="0"/>
        <v>0</v>
      </c>
    </row>
    <row r="16" spans="1:6" ht="14.25">
      <c r="A16" s="4" t="s">
        <v>181</v>
      </c>
      <c r="B16" s="8" t="s">
        <v>13</v>
      </c>
      <c r="C16" s="5" t="s">
        <v>95</v>
      </c>
      <c r="D16" s="12">
        <v>435</v>
      </c>
      <c r="E16" s="13">
        <v>215</v>
      </c>
      <c r="F16" s="14">
        <v>220</v>
      </c>
    </row>
    <row r="17" spans="1:6" ht="14.25">
      <c r="A17" s="4" t="s">
        <v>182</v>
      </c>
      <c r="B17" s="8" t="s">
        <v>14</v>
      </c>
      <c r="C17" s="5" t="s">
        <v>96</v>
      </c>
      <c r="D17" s="12">
        <v>92</v>
      </c>
      <c r="E17" s="13">
        <v>92</v>
      </c>
      <c r="F17" s="14">
        <f t="shared" si="0"/>
        <v>0</v>
      </c>
    </row>
    <row r="18" spans="1:6" ht="14.25">
      <c r="A18" s="4" t="s">
        <v>183</v>
      </c>
      <c r="B18" s="8" t="s">
        <v>15</v>
      </c>
      <c r="C18" s="5" t="s">
        <v>97</v>
      </c>
      <c r="D18" s="12">
        <v>165</v>
      </c>
      <c r="E18" s="13">
        <v>165</v>
      </c>
      <c r="F18" s="14">
        <f t="shared" si="0"/>
        <v>0</v>
      </c>
    </row>
    <row r="19" spans="1:6" ht="14.25">
      <c r="A19" s="4" t="s">
        <v>184</v>
      </c>
      <c r="B19" s="8" t="s">
        <v>98</v>
      </c>
      <c r="C19" s="5" t="s">
        <v>99</v>
      </c>
      <c r="D19" s="12">
        <v>280</v>
      </c>
      <c r="E19" s="13">
        <v>280</v>
      </c>
      <c r="F19" s="14">
        <v>0</v>
      </c>
    </row>
    <row r="20" spans="1:6" ht="14.25">
      <c r="A20" s="4" t="s">
        <v>185</v>
      </c>
      <c r="B20" s="8" t="s">
        <v>100</v>
      </c>
      <c r="C20" s="5" t="s">
        <v>101</v>
      </c>
      <c r="D20" s="12">
        <v>220</v>
      </c>
      <c r="E20" s="13">
        <v>220</v>
      </c>
      <c r="F20" s="14">
        <v>0</v>
      </c>
    </row>
    <row r="21" spans="1:6" ht="14.25">
      <c r="A21" s="4" t="s">
        <v>186</v>
      </c>
      <c r="B21" s="8" t="s">
        <v>102</v>
      </c>
      <c r="C21" s="5" t="s">
        <v>103</v>
      </c>
      <c r="D21" s="12">
        <v>430</v>
      </c>
      <c r="E21" s="13">
        <v>430</v>
      </c>
      <c r="F21" s="14">
        <v>0</v>
      </c>
    </row>
    <row r="22" spans="1:6" ht="14.25">
      <c r="A22" s="4" t="s">
        <v>187</v>
      </c>
      <c r="B22" s="8" t="s">
        <v>104</v>
      </c>
      <c r="C22" s="5" t="s">
        <v>105</v>
      </c>
      <c r="D22" s="12">
        <v>402</v>
      </c>
      <c r="E22" s="13">
        <v>152</v>
      </c>
      <c r="F22" s="14">
        <v>250</v>
      </c>
    </row>
    <row r="23" spans="1:6" ht="14.25">
      <c r="A23" s="4" t="s">
        <v>188</v>
      </c>
      <c r="B23" s="8" t="s">
        <v>106</v>
      </c>
      <c r="C23" s="5" t="s">
        <v>107</v>
      </c>
      <c r="D23" s="12">
        <v>270</v>
      </c>
      <c r="E23" s="13">
        <v>270</v>
      </c>
      <c r="F23" s="14">
        <v>0</v>
      </c>
    </row>
    <row r="24" spans="1:6" ht="14.25">
      <c r="A24" s="4" t="s">
        <v>189</v>
      </c>
      <c r="B24" s="8" t="s">
        <v>16</v>
      </c>
      <c r="C24" s="5" t="s">
        <v>109</v>
      </c>
      <c r="D24" s="12">
        <v>1435</v>
      </c>
      <c r="E24" s="13">
        <v>1000</v>
      </c>
      <c r="F24" s="14">
        <f t="shared" si="0"/>
        <v>435</v>
      </c>
    </row>
    <row r="25" spans="1:6" ht="14.25">
      <c r="A25" s="4" t="s">
        <v>190</v>
      </c>
      <c r="B25" s="8" t="s">
        <v>17</v>
      </c>
      <c r="C25" s="5" t="s">
        <v>110</v>
      </c>
      <c r="D25" s="12">
        <v>1796</v>
      </c>
      <c r="E25" s="13">
        <v>950</v>
      </c>
      <c r="F25" s="14">
        <f t="shared" si="0"/>
        <v>846</v>
      </c>
    </row>
    <row r="26" spans="1:6" ht="14.25">
      <c r="A26" s="4" t="s">
        <v>191</v>
      </c>
      <c r="B26" s="8" t="s">
        <v>18</v>
      </c>
      <c r="C26" s="5" t="s">
        <v>75</v>
      </c>
      <c r="D26" s="12">
        <v>506</v>
      </c>
      <c r="E26" s="13">
        <v>370</v>
      </c>
      <c r="F26" s="14">
        <f t="shared" si="0"/>
        <v>136</v>
      </c>
    </row>
    <row r="27" spans="1:6" ht="14.25">
      <c r="A27" s="4" t="s">
        <v>192</v>
      </c>
      <c r="B27" s="8" t="s">
        <v>19</v>
      </c>
      <c r="C27" s="5" t="s">
        <v>111</v>
      </c>
      <c r="D27" s="12">
        <v>370</v>
      </c>
      <c r="E27" s="13">
        <v>370</v>
      </c>
      <c r="F27" s="14">
        <f t="shared" si="0"/>
        <v>0</v>
      </c>
    </row>
    <row r="28" spans="1:6" ht="14.25">
      <c r="A28" s="4" t="s">
        <v>193</v>
      </c>
      <c r="B28" s="8" t="s">
        <v>20</v>
      </c>
      <c r="C28" s="5" t="s">
        <v>112</v>
      </c>
      <c r="D28" s="12">
        <v>1870</v>
      </c>
      <c r="E28" s="13">
        <v>1250</v>
      </c>
      <c r="F28" s="14">
        <f t="shared" si="0"/>
        <v>620</v>
      </c>
    </row>
    <row r="29" spans="1:6" ht="14.25">
      <c r="A29" s="4" t="s">
        <v>194</v>
      </c>
      <c r="B29" s="8" t="s">
        <v>21</v>
      </c>
      <c r="C29" s="5" t="s">
        <v>113</v>
      </c>
      <c r="D29" s="12">
        <v>6140</v>
      </c>
      <c r="E29" s="13">
        <v>4780</v>
      </c>
      <c r="F29" s="14">
        <f t="shared" si="0"/>
        <v>1360</v>
      </c>
    </row>
    <row r="30" spans="1:6" ht="14.25">
      <c r="A30" s="4" t="s">
        <v>195</v>
      </c>
      <c r="B30" s="8" t="s">
        <v>22</v>
      </c>
      <c r="C30" s="5" t="s">
        <v>108</v>
      </c>
      <c r="D30" s="12">
        <v>1040</v>
      </c>
      <c r="E30" s="13">
        <v>1040</v>
      </c>
      <c r="F30" s="14">
        <f t="shared" si="0"/>
        <v>0</v>
      </c>
    </row>
    <row r="31" spans="1:6" ht="14.25">
      <c r="A31" s="4" t="s">
        <v>196</v>
      </c>
      <c r="B31" s="8" t="s">
        <v>23</v>
      </c>
      <c r="C31" s="5" t="s">
        <v>114</v>
      </c>
      <c r="D31" s="12">
        <v>3022</v>
      </c>
      <c r="E31" s="13">
        <v>3022</v>
      </c>
      <c r="F31" s="14">
        <f t="shared" si="0"/>
        <v>0</v>
      </c>
    </row>
    <row r="32" spans="1:6" ht="14.25">
      <c r="A32" s="4" t="s">
        <v>197</v>
      </c>
      <c r="B32" s="8" t="s">
        <v>24</v>
      </c>
      <c r="C32" s="5" t="s">
        <v>76</v>
      </c>
      <c r="D32" s="12">
        <v>1215</v>
      </c>
      <c r="E32" s="13">
        <v>1215</v>
      </c>
      <c r="F32" s="14">
        <f t="shared" si="0"/>
        <v>0</v>
      </c>
    </row>
    <row r="33" spans="1:6" ht="14.25">
      <c r="A33" s="4" t="s">
        <v>198</v>
      </c>
      <c r="B33" s="8" t="s">
        <v>25</v>
      </c>
      <c r="C33" s="5" t="s">
        <v>115</v>
      </c>
      <c r="D33" s="12">
        <v>4010</v>
      </c>
      <c r="E33" s="13">
        <v>2340</v>
      </c>
      <c r="F33" s="14">
        <f t="shared" si="0"/>
        <v>1670</v>
      </c>
    </row>
    <row r="34" spans="1:6" ht="14.25">
      <c r="A34" s="4" t="s">
        <v>199</v>
      </c>
      <c r="B34" s="8" t="s">
        <v>26</v>
      </c>
      <c r="C34" s="5" t="s">
        <v>116</v>
      </c>
      <c r="D34" s="12">
        <v>7058</v>
      </c>
      <c r="E34" s="13">
        <v>7058</v>
      </c>
      <c r="F34" s="14">
        <f t="shared" si="0"/>
        <v>0</v>
      </c>
    </row>
    <row r="35" spans="1:6" ht="14.25">
      <c r="A35" s="4" t="s">
        <v>200</v>
      </c>
      <c r="B35" s="8" t="s">
        <v>27</v>
      </c>
      <c r="C35" s="5" t="s">
        <v>117</v>
      </c>
      <c r="D35" s="12">
        <v>2196</v>
      </c>
      <c r="E35" s="13">
        <v>1020</v>
      </c>
      <c r="F35" s="14">
        <f t="shared" si="0"/>
        <v>1176</v>
      </c>
    </row>
    <row r="36" spans="1:6" ht="14.25">
      <c r="A36" s="4" t="s">
        <v>201</v>
      </c>
      <c r="B36" s="8" t="s">
        <v>28</v>
      </c>
      <c r="C36" s="5" t="s">
        <v>77</v>
      </c>
      <c r="D36" s="12">
        <v>1580</v>
      </c>
      <c r="E36" s="13">
        <v>1580</v>
      </c>
      <c r="F36" s="14">
        <f t="shared" si="0"/>
        <v>0</v>
      </c>
    </row>
    <row r="37" spans="1:6" ht="14.25">
      <c r="A37" s="4" t="s">
        <v>202</v>
      </c>
      <c r="B37" s="8" t="s">
        <v>29</v>
      </c>
      <c r="C37" s="5" t="s">
        <v>118</v>
      </c>
      <c r="D37" s="12">
        <v>2040</v>
      </c>
      <c r="E37" s="13">
        <v>2040</v>
      </c>
      <c r="F37" s="14">
        <f t="shared" si="0"/>
        <v>0</v>
      </c>
    </row>
    <row r="38" spans="1:6" ht="14.25">
      <c r="A38" s="4" t="s">
        <v>203</v>
      </c>
      <c r="B38" s="8" t="s">
        <v>30</v>
      </c>
      <c r="C38" s="5" t="s">
        <v>119</v>
      </c>
      <c r="D38" s="12">
        <v>1760</v>
      </c>
      <c r="E38" s="13">
        <v>1253</v>
      </c>
      <c r="F38" s="14">
        <v>507</v>
      </c>
    </row>
    <row r="39" spans="1:6" ht="14.25">
      <c r="A39" s="4" t="s">
        <v>204</v>
      </c>
      <c r="B39" s="8" t="s">
        <v>31</v>
      </c>
      <c r="C39" s="5" t="s">
        <v>120</v>
      </c>
      <c r="D39" s="12">
        <v>1158</v>
      </c>
      <c r="E39" s="13">
        <v>1158</v>
      </c>
      <c r="F39" s="14">
        <f t="shared" si="0"/>
        <v>0</v>
      </c>
    </row>
    <row r="40" spans="1:6" ht="14.25">
      <c r="A40" s="4" t="s">
        <v>205</v>
      </c>
      <c r="B40" s="8" t="s">
        <v>32</v>
      </c>
      <c r="C40" s="5" t="s">
        <v>121</v>
      </c>
      <c r="D40" s="12">
        <v>893</v>
      </c>
      <c r="E40" s="13">
        <v>893</v>
      </c>
      <c r="F40" s="14">
        <f t="shared" si="0"/>
        <v>0</v>
      </c>
    </row>
    <row r="41" spans="1:6" ht="14.25">
      <c r="A41" s="4" t="s">
        <v>206</v>
      </c>
      <c r="B41" s="8" t="s">
        <v>33</v>
      </c>
      <c r="C41" s="5" t="s">
        <v>122</v>
      </c>
      <c r="D41" s="12">
        <v>2490</v>
      </c>
      <c r="E41" s="13">
        <v>2490</v>
      </c>
      <c r="F41" s="14">
        <f t="shared" si="0"/>
        <v>0</v>
      </c>
    </row>
    <row r="42" spans="1:6" ht="14.25">
      <c r="A42" s="4" t="s">
        <v>207</v>
      </c>
      <c r="B42" s="8" t="s">
        <v>34</v>
      </c>
      <c r="C42" s="5" t="s">
        <v>123</v>
      </c>
      <c r="D42" s="12">
        <v>728</v>
      </c>
      <c r="E42" s="13">
        <v>728</v>
      </c>
      <c r="F42" s="14">
        <f t="shared" si="0"/>
        <v>0</v>
      </c>
    </row>
    <row r="43" spans="1:6" ht="14.25">
      <c r="A43" s="4" t="s">
        <v>208</v>
      </c>
      <c r="B43" s="8" t="s">
        <v>35</v>
      </c>
      <c r="C43" s="5" t="s">
        <v>124</v>
      </c>
      <c r="D43" s="12">
        <v>1700</v>
      </c>
      <c r="E43" s="13">
        <v>1700</v>
      </c>
      <c r="F43" s="14">
        <f t="shared" si="0"/>
        <v>0</v>
      </c>
    </row>
    <row r="44" spans="1:6" ht="14.25">
      <c r="A44" s="4" t="s">
        <v>209</v>
      </c>
      <c r="B44" s="8" t="s">
        <v>36</v>
      </c>
      <c r="C44" s="5" t="s">
        <v>125</v>
      </c>
      <c r="D44" s="12">
        <v>2060</v>
      </c>
      <c r="E44" s="13">
        <v>2060</v>
      </c>
      <c r="F44" s="14">
        <f t="shared" si="0"/>
        <v>0</v>
      </c>
    </row>
    <row r="45" spans="1:6" ht="14.25">
      <c r="A45" s="4" t="s">
        <v>210</v>
      </c>
      <c r="B45" s="8" t="s">
        <v>37</v>
      </c>
      <c r="C45" s="5" t="s">
        <v>126</v>
      </c>
      <c r="D45" s="12">
        <v>2700</v>
      </c>
      <c r="E45" s="13">
        <v>1260</v>
      </c>
      <c r="F45" s="14">
        <f t="shared" si="0"/>
        <v>1440</v>
      </c>
    </row>
    <row r="46" spans="1:6" ht="14.25">
      <c r="A46" s="4" t="s">
        <v>211</v>
      </c>
      <c r="B46" s="8" t="s">
        <v>38</v>
      </c>
      <c r="C46" s="5" t="s">
        <v>127</v>
      </c>
      <c r="D46" s="12">
        <v>620</v>
      </c>
      <c r="E46" s="13">
        <v>620</v>
      </c>
      <c r="F46" s="14">
        <f t="shared" si="0"/>
        <v>0</v>
      </c>
    </row>
    <row r="47" spans="1:6" ht="14.25">
      <c r="A47" s="4" t="s">
        <v>212</v>
      </c>
      <c r="B47" s="8" t="s">
        <v>39</v>
      </c>
      <c r="C47" s="5" t="s">
        <v>128</v>
      </c>
      <c r="D47" s="12">
        <v>2050</v>
      </c>
      <c r="E47" s="13">
        <v>2050</v>
      </c>
      <c r="F47" s="14">
        <f t="shared" si="0"/>
        <v>0</v>
      </c>
    </row>
    <row r="48" spans="1:6" ht="14.25">
      <c r="A48" s="4" t="s">
        <v>213</v>
      </c>
      <c r="B48" s="8" t="s">
        <v>40</v>
      </c>
      <c r="C48" s="5" t="s">
        <v>129</v>
      </c>
      <c r="D48" s="12">
        <v>3615</v>
      </c>
      <c r="E48" s="13">
        <v>1950</v>
      </c>
      <c r="F48" s="14">
        <f t="shared" si="0"/>
        <v>1665</v>
      </c>
    </row>
    <row r="49" spans="1:6" ht="14.25">
      <c r="A49" s="4" t="s">
        <v>214</v>
      </c>
      <c r="B49" s="8" t="s">
        <v>41</v>
      </c>
      <c r="C49" s="5" t="s">
        <v>130</v>
      </c>
      <c r="D49" s="12">
        <v>780</v>
      </c>
      <c r="E49" s="13">
        <v>0</v>
      </c>
      <c r="F49" s="14">
        <f t="shared" si="0"/>
        <v>780</v>
      </c>
    </row>
    <row r="50" spans="1:6" ht="14.25">
      <c r="A50" s="4" t="s">
        <v>215</v>
      </c>
      <c r="B50" s="8" t="s">
        <v>42</v>
      </c>
      <c r="C50" s="5" t="s">
        <v>131</v>
      </c>
      <c r="D50" s="12">
        <v>4190</v>
      </c>
      <c r="E50" s="13">
        <v>4190</v>
      </c>
      <c r="F50" s="14">
        <f t="shared" si="0"/>
        <v>0</v>
      </c>
    </row>
    <row r="51" spans="1:6" ht="14.25">
      <c r="A51" s="4" t="s">
        <v>216</v>
      </c>
      <c r="B51" s="8" t="s">
        <v>43</v>
      </c>
      <c r="C51" s="5" t="s">
        <v>132</v>
      </c>
      <c r="D51" s="12">
        <v>1260</v>
      </c>
      <c r="E51" s="13">
        <v>1260</v>
      </c>
      <c r="F51" s="14">
        <f t="shared" si="0"/>
        <v>0</v>
      </c>
    </row>
    <row r="52" spans="1:6" ht="14.25">
      <c r="A52" s="4" t="s">
        <v>217</v>
      </c>
      <c r="B52" s="8" t="s">
        <v>44</v>
      </c>
      <c r="C52" s="5" t="s">
        <v>133</v>
      </c>
      <c r="D52" s="12">
        <v>1256</v>
      </c>
      <c r="E52" s="13">
        <v>1256</v>
      </c>
      <c r="F52" s="14">
        <f t="shared" si="0"/>
        <v>0</v>
      </c>
    </row>
    <row r="53" spans="1:6" ht="14.25">
      <c r="A53" s="4" t="s">
        <v>218</v>
      </c>
      <c r="B53" s="8" t="s">
        <v>45</v>
      </c>
      <c r="C53" s="5" t="s">
        <v>134</v>
      </c>
      <c r="D53" s="12">
        <v>5020</v>
      </c>
      <c r="E53" s="13">
        <v>860</v>
      </c>
      <c r="F53" s="14">
        <f t="shared" si="0"/>
        <v>4160</v>
      </c>
    </row>
    <row r="54" spans="1:6" ht="14.25">
      <c r="A54" s="4" t="s">
        <v>219</v>
      </c>
      <c r="B54" s="8" t="s">
        <v>46</v>
      </c>
      <c r="C54" s="5" t="s">
        <v>135</v>
      </c>
      <c r="D54" s="12">
        <v>1100</v>
      </c>
      <c r="E54" s="13">
        <v>1100</v>
      </c>
      <c r="F54" s="14">
        <f t="shared" si="0"/>
        <v>0</v>
      </c>
    </row>
    <row r="55" spans="1:6" ht="14.25">
      <c r="A55" s="4" t="s">
        <v>220</v>
      </c>
      <c r="B55" s="8" t="s">
        <v>47</v>
      </c>
      <c r="C55" s="5" t="s">
        <v>136</v>
      </c>
      <c r="D55" s="12">
        <v>830</v>
      </c>
      <c r="E55" s="13">
        <v>830</v>
      </c>
      <c r="F55" s="14">
        <f t="shared" si="0"/>
        <v>0</v>
      </c>
    </row>
    <row r="56" spans="1:6" ht="14.25">
      <c r="A56" s="4" t="s">
        <v>221</v>
      </c>
      <c r="B56" s="8" t="s">
        <v>48</v>
      </c>
      <c r="C56" s="5" t="s">
        <v>137</v>
      </c>
      <c r="D56" s="12">
        <v>2280</v>
      </c>
      <c r="E56" s="13">
        <v>1835</v>
      </c>
      <c r="F56" s="14">
        <f t="shared" si="0"/>
        <v>445</v>
      </c>
    </row>
    <row r="57" spans="1:6" ht="14.25">
      <c r="A57" s="4" t="s">
        <v>222</v>
      </c>
      <c r="B57" s="8" t="s">
        <v>49</v>
      </c>
      <c r="C57" s="5" t="s">
        <v>138</v>
      </c>
      <c r="D57" s="12">
        <v>2000</v>
      </c>
      <c r="E57" s="13">
        <v>650</v>
      </c>
      <c r="F57" s="14">
        <f t="shared" si="0"/>
        <v>1350</v>
      </c>
    </row>
    <row r="58" spans="1:6" ht="14.25">
      <c r="A58" s="4" t="s">
        <v>223</v>
      </c>
      <c r="B58" s="8" t="s">
        <v>50</v>
      </c>
      <c r="C58" s="5" t="s">
        <v>139</v>
      </c>
      <c r="D58" s="12">
        <v>3060</v>
      </c>
      <c r="E58" s="13">
        <v>3060</v>
      </c>
      <c r="F58" s="14">
        <f t="shared" si="0"/>
        <v>0</v>
      </c>
    </row>
    <row r="59" spans="1:6" ht="14.25">
      <c r="A59" s="4" t="s">
        <v>224</v>
      </c>
      <c r="B59" s="8" t="s">
        <v>51</v>
      </c>
      <c r="C59" s="5" t="s">
        <v>140</v>
      </c>
      <c r="D59" s="12">
        <v>850</v>
      </c>
      <c r="E59" s="13">
        <v>850</v>
      </c>
      <c r="F59" s="14">
        <f t="shared" si="0"/>
        <v>0</v>
      </c>
    </row>
    <row r="60" spans="1:6" ht="14.25">
      <c r="A60" s="4" t="s">
        <v>225</v>
      </c>
      <c r="B60" s="8" t="s">
        <v>52</v>
      </c>
      <c r="C60" s="5" t="s">
        <v>141</v>
      </c>
      <c r="D60" s="12">
        <v>1536</v>
      </c>
      <c r="E60" s="13">
        <v>880</v>
      </c>
      <c r="F60" s="14">
        <f t="shared" si="0"/>
        <v>656</v>
      </c>
    </row>
    <row r="61" spans="1:6" ht="14.25">
      <c r="A61" s="4" t="s">
        <v>226</v>
      </c>
      <c r="B61" s="8" t="s">
        <v>53</v>
      </c>
      <c r="C61" s="5" t="s">
        <v>143</v>
      </c>
      <c r="D61" s="12">
        <v>2160</v>
      </c>
      <c r="E61" s="13">
        <v>2160</v>
      </c>
      <c r="F61" s="14">
        <f aca="true" t="shared" si="1" ref="F61:F83">D61-E61</f>
        <v>0</v>
      </c>
    </row>
    <row r="62" spans="1:6" ht="14.25">
      <c r="A62" s="4" t="s">
        <v>227</v>
      </c>
      <c r="B62" s="8" t="s">
        <v>54</v>
      </c>
      <c r="C62" s="5" t="s">
        <v>142</v>
      </c>
      <c r="D62" s="12">
        <v>430</v>
      </c>
      <c r="E62" s="13">
        <v>430</v>
      </c>
      <c r="F62" s="14">
        <f t="shared" si="1"/>
        <v>0</v>
      </c>
    </row>
    <row r="63" spans="1:6" ht="14.25">
      <c r="A63" s="4" t="s">
        <v>228</v>
      </c>
      <c r="B63" s="8" t="s">
        <v>55</v>
      </c>
      <c r="C63" s="5" t="s">
        <v>144</v>
      </c>
      <c r="D63" s="12">
        <v>1680</v>
      </c>
      <c r="E63" s="13">
        <v>750</v>
      </c>
      <c r="F63" s="14">
        <f t="shared" si="1"/>
        <v>930</v>
      </c>
    </row>
    <row r="64" spans="1:6" ht="14.25">
      <c r="A64" s="4" t="s">
        <v>229</v>
      </c>
      <c r="B64" s="8" t="s">
        <v>56</v>
      </c>
      <c r="C64" s="5" t="s">
        <v>145</v>
      </c>
      <c r="D64" s="12">
        <v>3050</v>
      </c>
      <c r="E64" s="13">
        <v>3050</v>
      </c>
      <c r="F64" s="14">
        <f t="shared" si="1"/>
        <v>0</v>
      </c>
    </row>
    <row r="65" spans="1:6" ht="14.25">
      <c r="A65" s="4" t="s">
        <v>230</v>
      </c>
      <c r="B65" s="8" t="s">
        <v>57</v>
      </c>
      <c r="C65" s="5" t="s">
        <v>146</v>
      </c>
      <c r="D65" s="12">
        <v>4010</v>
      </c>
      <c r="E65" s="13">
        <v>3800</v>
      </c>
      <c r="F65" s="14">
        <f t="shared" si="1"/>
        <v>210</v>
      </c>
    </row>
    <row r="66" spans="1:6" ht="14.25">
      <c r="A66" s="4" t="s">
        <v>231</v>
      </c>
      <c r="B66" s="8" t="s">
        <v>58</v>
      </c>
      <c r="C66" s="5" t="s">
        <v>147</v>
      </c>
      <c r="D66" s="12">
        <v>1560</v>
      </c>
      <c r="E66" s="13">
        <v>1560</v>
      </c>
      <c r="F66" s="14">
        <f t="shared" si="1"/>
        <v>0</v>
      </c>
    </row>
    <row r="67" spans="1:6" ht="14.25">
      <c r="A67" s="4" t="s">
        <v>232</v>
      </c>
      <c r="B67" s="8" t="s">
        <v>59</v>
      </c>
      <c r="C67" s="5" t="s">
        <v>148</v>
      </c>
      <c r="D67" s="12">
        <v>3490</v>
      </c>
      <c r="E67" s="13">
        <v>1275</v>
      </c>
      <c r="F67" s="14">
        <f t="shared" si="1"/>
        <v>2215</v>
      </c>
    </row>
    <row r="68" spans="1:6" ht="14.25">
      <c r="A68" s="4" t="s">
        <v>233</v>
      </c>
      <c r="B68" s="8" t="s">
        <v>60</v>
      </c>
      <c r="C68" s="5" t="s">
        <v>149</v>
      </c>
      <c r="D68" s="12">
        <v>2235</v>
      </c>
      <c r="E68" s="13">
        <v>1010</v>
      </c>
      <c r="F68" s="14">
        <f t="shared" si="1"/>
        <v>1225</v>
      </c>
    </row>
    <row r="69" spans="1:6" ht="14.25">
      <c r="A69" s="4" t="s">
        <v>234</v>
      </c>
      <c r="B69" s="8" t="s">
        <v>61</v>
      </c>
      <c r="C69" s="5" t="s">
        <v>150</v>
      </c>
      <c r="D69" s="12">
        <v>1070</v>
      </c>
      <c r="E69" s="13">
        <v>750</v>
      </c>
      <c r="F69" s="14">
        <f t="shared" si="1"/>
        <v>320</v>
      </c>
    </row>
    <row r="70" spans="1:6" ht="14.25">
      <c r="A70" s="4" t="s">
        <v>235</v>
      </c>
      <c r="B70" s="8" t="s">
        <v>62</v>
      </c>
      <c r="C70" s="5" t="s">
        <v>151</v>
      </c>
      <c r="D70" s="12">
        <v>985</v>
      </c>
      <c r="E70" s="13">
        <v>985</v>
      </c>
      <c r="F70" s="14">
        <f t="shared" si="1"/>
        <v>0</v>
      </c>
    </row>
    <row r="71" spans="1:6" ht="14.25">
      <c r="A71" s="4" t="s">
        <v>236</v>
      </c>
      <c r="B71" s="8" t="s">
        <v>63</v>
      </c>
      <c r="C71" s="5" t="s">
        <v>152</v>
      </c>
      <c r="D71" s="12">
        <v>3030</v>
      </c>
      <c r="E71" s="13">
        <v>900</v>
      </c>
      <c r="F71" s="14">
        <f t="shared" si="1"/>
        <v>2130</v>
      </c>
    </row>
    <row r="72" spans="1:6" ht="14.25">
      <c r="A72" s="4" t="s">
        <v>237</v>
      </c>
      <c r="B72" s="8" t="s">
        <v>64</v>
      </c>
      <c r="C72" s="5" t="s">
        <v>153</v>
      </c>
      <c r="D72" s="12">
        <v>720</v>
      </c>
      <c r="E72" s="13">
        <v>70</v>
      </c>
      <c r="F72" s="14">
        <f t="shared" si="1"/>
        <v>650</v>
      </c>
    </row>
    <row r="73" spans="1:6" ht="14.25">
      <c r="A73" s="4" t="s">
        <v>238</v>
      </c>
      <c r="B73" s="8" t="s">
        <v>65</v>
      </c>
      <c r="C73" s="5" t="s">
        <v>154</v>
      </c>
      <c r="D73" s="12">
        <v>1225</v>
      </c>
      <c r="E73" s="13">
        <v>1225</v>
      </c>
      <c r="F73" s="14">
        <f t="shared" si="1"/>
        <v>0</v>
      </c>
    </row>
    <row r="74" spans="1:6" ht="14.25">
      <c r="A74" s="4" t="s">
        <v>239</v>
      </c>
      <c r="B74" s="8" t="s">
        <v>66</v>
      </c>
      <c r="C74" s="5" t="s">
        <v>155</v>
      </c>
      <c r="D74" s="12">
        <v>6025</v>
      </c>
      <c r="E74" s="13">
        <v>2290</v>
      </c>
      <c r="F74" s="14">
        <f t="shared" si="1"/>
        <v>3735</v>
      </c>
    </row>
    <row r="75" spans="1:6" ht="14.25">
      <c r="A75" s="4" t="s">
        <v>240</v>
      </c>
      <c r="B75" s="8" t="s">
        <v>67</v>
      </c>
      <c r="C75" s="5" t="s">
        <v>156</v>
      </c>
      <c r="D75" s="12">
        <v>1360</v>
      </c>
      <c r="E75" s="13">
        <v>1360</v>
      </c>
      <c r="F75" s="14">
        <f t="shared" si="1"/>
        <v>0</v>
      </c>
    </row>
    <row r="76" spans="1:6" ht="14.25">
      <c r="A76" s="4" t="s">
        <v>241</v>
      </c>
      <c r="B76" s="8" t="s">
        <v>68</v>
      </c>
      <c r="C76" s="5" t="s">
        <v>157</v>
      </c>
      <c r="D76" s="12">
        <v>820</v>
      </c>
      <c r="E76" s="13">
        <v>820</v>
      </c>
      <c r="F76" s="14">
        <f t="shared" si="1"/>
        <v>0</v>
      </c>
    </row>
    <row r="77" spans="1:6" ht="14.25">
      <c r="A77" s="4" t="s">
        <v>242</v>
      </c>
      <c r="B77" s="8" t="s">
        <v>69</v>
      </c>
      <c r="C77" s="5" t="s">
        <v>158</v>
      </c>
      <c r="D77" s="12">
        <v>1310</v>
      </c>
      <c r="E77" s="13">
        <v>1310</v>
      </c>
      <c r="F77" s="14">
        <f t="shared" si="1"/>
        <v>0</v>
      </c>
    </row>
    <row r="78" spans="1:6" ht="14.25">
      <c r="A78" s="4" t="s">
        <v>243</v>
      </c>
      <c r="B78" s="8" t="s">
        <v>70</v>
      </c>
      <c r="C78" s="5" t="s">
        <v>159</v>
      </c>
      <c r="D78" s="12">
        <v>1260</v>
      </c>
      <c r="E78" s="13">
        <v>1260</v>
      </c>
      <c r="F78" s="14">
        <f t="shared" si="1"/>
        <v>0</v>
      </c>
    </row>
    <row r="79" spans="1:6" ht="14.25">
      <c r="A79" s="4" t="s">
        <v>244</v>
      </c>
      <c r="B79" s="8" t="s">
        <v>71</v>
      </c>
      <c r="C79" s="5" t="s">
        <v>160</v>
      </c>
      <c r="D79" s="12">
        <v>175</v>
      </c>
      <c r="E79" s="13">
        <v>175</v>
      </c>
      <c r="F79" s="14">
        <f t="shared" si="1"/>
        <v>0</v>
      </c>
    </row>
    <row r="80" spans="1:6" ht="14.25">
      <c r="A80" s="4" t="s">
        <v>245</v>
      </c>
      <c r="B80" s="8" t="s">
        <v>72</v>
      </c>
      <c r="C80" s="5" t="s">
        <v>161</v>
      </c>
      <c r="D80" s="12">
        <v>4350</v>
      </c>
      <c r="E80" s="13">
        <v>210</v>
      </c>
      <c r="F80" s="14">
        <f t="shared" si="1"/>
        <v>4140</v>
      </c>
    </row>
    <row r="81" spans="1:6" ht="14.25">
      <c r="A81" s="4" t="s">
        <v>246</v>
      </c>
      <c r="B81" s="8" t="s">
        <v>73</v>
      </c>
      <c r="C81" s="5" t="s">
        <v>162</v>
      </c>
      <c r="D81" s="12">
        <v>1240</v>
      </c>
      <c r="E81" s="13">
        <v>1240</v>
      </c>
      <c r="F81" s="14">
        <f t="shared" si="1"/>
        <v>0</v>
      </c>
    </row>
    <row r="82" spans="1:6" ht="14.25">
      <c r="A82" s="4" t="s">
        <v>247</v>
      </c>
      <c r="B82" s="8" t="s">
        <v>74</v>
      </c>
      <c r="C82" s="5" t="s">
        <v>163</v>
      </c>
      <c r="D82" s="12">
        <v>1830</v>
      </c>
      <c r="E82" s="13">
        <v>1020</v>
      </c>
      <c r="F82" s="14">
        <f t="shared" si="1"/>
        <v>810</v>
      </c>
    </row>
    <row r="83" spans="1:6" ht="14.25">
      <c r="A83" s="4" t="s">
        <v>248</v>
      </c>
      <c r="B83" s="8" t="s">
        <v>164</v>
      </c>
      <c r="C83" s="5" t="s">
        <v>165</v>
      </c>
      <c r="D83" s="12">
        <v>286</v>
      </c>
      <c r="E83" s="13">
        <v>286</v>
      </c>
      <c r="F83" s="14">
        <f t="shared" si="1"/>
        <v>0</v>
      </c>
    </row>
    <row r="84" spans="1:6" ht="14.25">
      <c r="A84" s="4" t="s">
        <v>249</v>
      </c>
      <c r="B84" s="8" t="s">
        <v>166</v>
      </c>
      <c r="C84" s="5" t="s">
        <v>167</v>
      </c>
      <c r="D84" s="12">
        <v>560</v>
      </c>
      <c r="E84" s="13">
        <v>560</v>
      </c>
      <c r="F84" s="14">
        <v>0</v>
      </c>
    </row>
    <row r="85" spans="1:6" ht="15" thickBot="1">
      <c r="A85" s="6" t="s">
        <v>250</v>
      </c>
      <c r="B85" s="15" t="s">
        <v>168</v>
      </c>
      <c r="C85" s="16" t="s">
        <v>169</v>
      </c>
      <c r="D85" s="17">
        <v>610</v>
      </c>
      <c r="E85" s="18">
        <v>510</v>
      </c>
      <c r="F85" s="19">
        <f>D85-E85</f>
        <v>100</v>
      </c>
    </row>
    <row r="86" spans="1:6" ht="14.25">
      <c r="A86" s="25" t="s">
        <v>78</v>
      </c>
      <c r="B86" s="26"/>
      <c r="C86" s="27"/>
      <c r="D86" s="20">
        <f>SUM(D5:D85)</f>
        <v>130315</v>
      </c>
      <c r="E86" s="20">
        <f>SUM(E5:E85)</f>
        <v>96134</v>
      </c>
      <c r="F86" s="36">
        <f>SUM(F5:F85)</f>
        <v>34181</v>
      </c>
    </row>
    <row r="87" spans="1:6" ht="15" thickBot="1">
      <c r="A87" s="28"/>
      <c r="B87" s="29"/>
      <c r="C87" s="30"/>
      <c r="D87" s="21"/>
      <c r="E87" s="21"/>
      <c r="F87" s="37"/>
    </row>
    <row r="89" spans="1:6" ht="14.25">
      <c r="A89" s="22" t="s">
        <v>252</v>
      </c>
      <c r="B89" s="22"/>
      <c r="C89" s="22"/>
      <c r="D89" s="22"/>
      <c r="E89" s="22"/>
      <c r="F89" s="22"/>
    </row>
  </sheetData>
  <sheetProtection/>
  <mergeCells count="12">
    <mergeCell ref="A1:E1"/>
    <mergeCell ref="A3:A4"/>
    <mergeCell ref="B3:B4"/>
    <mergeCell ref="C3:C4"/>
    <mergeCell ref="D3:D4"/>
    <mergeCell ref="F86:F87"/>
    <mergeCell ref="E86:E87"/>
    <mergeCell ref="A89:F89"/>
    <mergeCell ref="E3:E4"/>
    <mergeCell ref="F3:F4"/>
    <mergeCell ref="A86:C87"/>
    <mergeCell ref="D86:D8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Paczkowski</cp:lastModifiedBy>
  <cp:lastPrinted>2017-09-25T06:51:21Z</cp:lastPrinted>
  <dcterms:created xsi:type="dcterms:W3CDTF">2009-12-28T18:39:31Z</dcterms:created>
  <dcterms:modified xsi:type="dcterms:W3CDTF">2017-09-26T06:22:21Z</dcterms:modified>
  <cp:category/>
  <cp:version/>
  <cp:contentType/>
  <cp:contentStatus/>
</cp:coreProperties>
</file>