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ZP\Wymiana JM\Zapytania ofertowe 2023\ZP.271.2.29.2023 Środki czystości\Zmiany\ŚRODKI CZYSTOŚCI\"/>
    </mc:Choice>
  </mc:AlternateContent>
  <bookViews>
    <workbookView xWindow="-120" yWindow="-120" windowWidth="29040" windowHeight="15720" tabRatio="50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5" i="1"/>
  <c r="I21" i="1"/>
  <c r="I23" i="1"/>
  <c r="I7" i="1"/>
  <c r="H8" i="1"/>
  <c r="H9" i="1"/>
  <c r="H10" i="1"/>
  <c r="H11" i="1"/>
  <c r="H12" i="1"/>
  <c r="H13" i="1"/>
  <c r="H14" i="1"/>
  <c r="H15" i="1"/>
  <c r="H16" i="1"/>
  <c r="H17" i="1"/>
  <c r="H18" i="1"/>
  <c r="H29" i="1" s="1"/>
  <c r="H19" i="1"/>
  <c r="H20" i="1"/>
  <c r="H21" i="1"/>
  <c r="H22" i="1"/>
  <c r="H23" i="1"/>
  <c r="H24" i="1"/>
  <c r="H25" i="1"/>
  <c r="H26" i="1"/>
  <c r="H27" i="1"/>
  <c r="H28" i="1"/>
  <c r="H7" i="1"/>
  <c r="G8" i="1"/>
  <c r="I8" i="1" s="1"/>
  <c r="G9" i="1"/>
  <c r="I9" i="1" s="1"/>
  <c r="G10" i="1"/>
  <c r="I10" i="1" s="1"/>
  <c r="G11" i="1"/>
  <c r="I11" i="1" s="1"/>
  <c r="G12" i="1"/>
  <c r="I12" i="1" s="1"/>
  <c r="G13" i="1"/>
  <c r="G14" i="1"/>
  <c r="I14" i="1" s="1"/>
  <c r="G15" i="1"/>
  <c r="G16" i="1"/>
  <c r="I16" i="1" s="1"/>
  <c r="G17" i="1"/>
  <c r="I17" i="1" s="1"/>
  <c r="G18" i="1"/>
  <c r="I18" i="1" s="1"/>
  <c r="G19" i="1"/>
  <c r="I19" i="1" s="1"/>
  <c r="G20" i="1"/>
  <c r="I20" i="1" s="1"/>
  <c r="G21" i="1"/>
  <c r="G22" i="1"/>
  <c r="I22" i="1" s="1"/>
  <c r="G23" i="1"/>
  <c r="G24" i="1"/>
  <c r="I24" i="1" s="1"/>
  <c r="G25" i="1"/>
  <c r="I25" i="1" s="1"/>
  <c r="G26" i="1"/>
  <c r="I26" i="1" s="1"/>
  <c r="G27" i="1"/>
  <c r="I27" i="1" s="1"/>
  <c r="G28" i="1"/>
  <c r="I28" i="1" s="1"/>
  <c r="G7" i="1"/>
  <c r="I29" i="1" l="1"/>
  <c r="G29" i="1"/>
  <c r="F29" i="1"/>
</calcChain>
</file>

<file path=xl/sharedStrings.xml><?xml version="1.0" encoding="utf-8"?>
<sst xmlns="http://schemas.openxmlformats.org/spreadsheetml/2006/main" count="67" uniqueCount="49">
  <si>
    <t>WYKAZ RZECZOWO – ILOŚCIOWY</t>
  </si>
  <si>
    <t>SZKOŁA PODSTAWOWA W MYSTKOWIE</t>
  </si>
  <si>
    <t>Lp.</t>
  </si>
  <si>
    <t>Nazwa materiału</t>
  </si>
  <si>
    <t>Jednostka miary</t>
  </si>
  <si>
    <t>Ilość szacunkowa</t>
  </si>
  <si>
    <t>VAT (%)</t>
  </si>
  <si>
    <t xml:space="preserve">Cena jednostkowa netto /zł/       </t>
  </si>
  <si>
    <t xml:space="preserve">Cena jednostkowa brutto /zł/          </t>
  </si>
  <si>
    <t>w zaokrągleniu do dwóch miejsc po przecinku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</si>
  <si>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</si>
  <si>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</si>
  <si>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</si>
  <si>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</si>
  <si>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</si>
  <si>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</si>
  <si>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</si>
  <si>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</si>
  <si>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</si>
  <si>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Płyn do PCV Sidolux 5l</t>
  </si>
  <si>
    <t>szt.</t>
  </si>
  <si>
    <t xml:space="preserve">WC żel, 1l Domestos biały </t>
  </si>
  <si>
    <t>Szczotka z gwintem 360mm (sztywne włosie)</t>
  </si>
  <si>
    <t>Cif – mleczko do czyszczenia 750 ml</t>
  </si>
  <si>
    <t>op.</t>
  </si>
  <si>
    <t>Gąbka do mycia naczyń 9,5 cm x 7 cm x 4,4 cm (5 szt. w opak.)</t>
  </si>
  <si>
    <t>Worki na śmieci pojemność 60 l (rolka 50 szt.) wykonane z folii polietylenu</t>
  </si>
  <si>
    <t>Worki na śmieci pojemność 120 l (rolka 25 szt.) wykonane z folii polietylenu</t>
  </si>
  <si>
    <t>Papier toaletowy biały Bunny Sun ( 8 szt. w opakowaniu )</t>
  </si>
  <si>
    <t>Ściereczka z mikrofibry ECONOMY  1 szt.</t>
  </si>
  <si>
    <t>Mydło w płynie do rąk  5l.</t>
  </si>
  <si>
    <t>Odświeżacz powietrza aerozol 300 ml Glade</t>
  </si>
  <si>
    <t>Odświeżacz Air Wick wkład</t>
  </si>
  <si>
    <t>Ludwik – płyn do mycia podłóg uniwersalny 1l</t>
  </si>
  <si>
    <t>Ludwik płyn do mycia paneli 1l</t>
  </si>
  <si>
    <t>Wycieraczka do butów chłonna mata wejściowa 120/90</t>
  </si>
  <si>
    <t>Wycieraczka do butów chłonna mata wejściowa 90/60</t>
  </si>
  <si>
    <t>Wkłady do mopa płaskiego z mikrofibry</t>
  </si>
  <si>
    <r>
      <t xml:space="preserve">Wartość brutto /zł/ </t>
    </r>
    <r>
      <rPr>
        <sz val="11"/>
        <color indexed="8"/>
        <rFont val="Calibri"/>
        <family val="2"/>
        <charset val="238"/>
        <scheme val="minor"/>
      </rPr>
      <t>(D x G)</t>
    </r>
  </si>
  <si>
    <t>zgrzewka</t>
  </si>
  <si>
    <t>Ręcznik papierowy w rolach – Merida Top biały max 19,5 zgrzewka/6szt</t>
  </si>
  <si>
    <r>
      <t xml:space="preserve">Wartość netto /zł/                                  </t>
    </r>
    <r>
      <rPr>
        <sz val="11"/>
        <color indexed="8"/>
        <rFont val="Calibri"/>
        <family val="2"/>
        <charset val="238"/>
        <scheme val="minor"/>
      </rPr>
      <t>(D x F)</t>
    </r>
  </si>
  <si>
    <t>RAZEM (POZ. 1 – 22)</t>
  </si>
  <si>
    <t>Załącznik nr 1B do zaproszenia po zmianach z dnia 5 grudnia 2023 r.</t>
  </si>
  <si>
    <t>Płyn do mycia naczyń Ludwik 5 l/5 kg lub równoważny</t>
  </si>
  <si>
    <t>Płyn do szyb Ludwik z octem 750 ml lub równoważny</t>
  </si>
  <si>
    <t>zestaw</t>
  </si>
  <si>
    <t>Worki na śmieci pojemność 240 l,zestaw 50 sztuk worków (np. 10, 25 lub 50 sztuk  w rolce) wykonane z folii polietylenu</t>
  </si>
  <si>
    <t>Proszek do czyszczenia podłóg Ajax pojemność 450 g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</si>
</sst>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Liberation Sans1"/>
      <charset val="238"/>
    </font>
    <font>
      <b/>
      <sz val="24"/>
      <color indexed="8"/>
      <name val="Liberation Sans1"/>
      <charset val="238"/>
    </font>
    <font>
      <b/>
      <i/>
      <u/>
      <sz val="11"/>
      <color indexed="8"/>
      <name val="Liberation Sans1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9"/>
        <bgColor indexed="27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47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D8F91"/>
        <bgColor indexed="31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3">
    <xf numFmtId="0" fontId="0" fillId="0" borderId="0"/>
    <xf numFmtId="0" fontId="1" fillId="0" borderId="0" applyBorder="0" applyProtection="0"/>
    <xf numFmtId="0" fontId="2" fillId="0" borderId="0" applyBorder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Nagłówek 3" xfId="1" builtinId="18" customBuiltin="1"/>
    <cellStyle name="Normalny" xfId="0" builtinId="0"/>
    <cellStyle name="Wynik 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7DC"/>
      <rgbColor rgb="00808080"/>
      <rgbColor rgb="009999FF"/>
      <rgbColor rgb="00993366"/>
      <rgbColor rgb="00FFFFCC"/>
      <rgbColor rgb="00DEE6E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A6A6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8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="88" zoomScaleNormal="88" workbookViewId="0">
      <selection activeCell="B26" sqref="B26"/>
    </sheetView>
  </sheetViews>
  <sheetFormatPr defaultColWidth="8.875" defaultRowHeight="15"/>
  <cols>
    <col min="1" max="1" width="4.5" style="1" customWidth="1"/>
    <col min="2" max="2" width="52.5" style="1" customWidth="1"/>
    <col min="3" max="3" width="9.125" style="1" customWidth="1"/>
    <col min="4" max="4" width="10.25" style="1" customWidth="1"/>
    <col min="5" max="5" width="7.375" style="1" customWidth="1"/>
    <col min="6" max="6" width="12.375" style="1" customWidth="1"/>
    <col min="7" max="7" width="12.875" style="1" customWidth="1"/>
    <col min="8" max="8" width="12.625" style="1" customWidth="1"/>
    <col min="9" max="9" width="10.5" style="1" customWidth="1"/>
    <col min="10" max="16384" width="8.875" style="1"/>
  </cols>
  <sheetData>
    <row r="1" spans="1:9" ht="38.25" customHeight="1">
      <c r="A1" s="19" t="s">
        <v>0</v>
      </c>
      <c r="B1" s="19"/>
      <c r="C1" s="19"/>
      <c r="D1" s="19"/>
      <c r="E1" s="19"/>
      <c r="F1" s="19"/>
      <c r="G1" s="20" t="s">
        <v>43</v>
      </c>
      <c r="H1" s="20"/>
      <c r="I1" s="20"/>
    </row>
    <row r="2" spans="1:9" ht="29.8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7.5" customHeight="1">
      <c r="A3" s="22"/>
      <c r="B3" s="22"/>
      <c r="C3" s="22"/>
      <c r="D3" s="22"/>
      <c r="E3" s="22"/>
      <c r="F3" s="22"/>
      <c r="G3" s="22"/>
      <c r="H3" s="22"/>
      <c r="I3" s="22"/>
    </row>
    <row r="4" spans="1:9" ht="53.65" customHeight="1">
      <c r="A4" s="23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" t="s">
        <v>7</v>
      </c>
      <c r="G4" s="2" t="s">
        <v>8</v>
      </c>
      <c r="H4" s="2" t="s">
        <v>41</v>
      </c>
      <c r="I4" s="2" t="s">
        <v>38</v>
      </c>
    </row>
    <row r="5" spans="1:9" ht="17.850000000000001" customHeight="1">
      <c r="A5" s="23"/>
      <c r="B5" s="24"/>
      <c r="C5" s="24"/>
      <c r="D5" s="24"/>
      <c r="E5" s="24"/>
      <c r="F5" s="17" t="s">
        <v>9</v>
      </c>
      <c r="G5" s="17"/>
      <c r="H5" s="17"/>
      <c r="I5" s="17"/>
    </row>
    <row r="6" spans="1:9">
      <c r="A6" s="3" t="s">
        <v>10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</row>
    <row r="7" spans="1:9">
      <c r="A7" s="4">
        <v>1</v>
      </c>
      <c r="B7" s="5" t="s">
        <v>19</v>
      </c>
      <c r="C7" s="6" t="s">
        <v>20</v>
      </c>
      <c r="D7" s="7">
        <v>4</v>
      </c>
      <c r="E7" s="8"/>
      <c r="F7" s="9"/>
      <c r="G7" s="10">
        <f>F7+(F7*E7)</f>
        <v>0</v>
      </c>
      <c r="H7" s="11">
        <f>F7*D7</f>
        <v>0</v>
      </c>
      <c r="I7" s="11">
        <f>D7*G7</f>
        <v>0</v>
      </c>
    </row>
    <row r="8" spans="1:9">
      <c r="A8" s="13">
        <v>2</v>
      </c>
      <c r="B8" s="14" t="s">
        <v>45</v>
      </c>
      <c r="C8" s="15" t="s">
        <v>20</v>
      </c>
      <c r="D8" s="16">
        <v>10</v>
      </c>
      <c r="E8" s="8"/>
      <c r="F8" s="9"/>
      <c r="G8" s="10">
        <f t="shared" ref="G8:G28" si="0">F8+(F8*E8)</f>
        <v>0</v>
      </c>
      <c r="H8" s="11">
        <f t="shared" ref="H8:H28" si="1">F8*D8</f>
        <v>0</v>
      </c>
      <c r="I8" s="11">
        <f t="shared" ref="I8:I28" si="2">D8*G8</f>
        <v>0</v>
      </c>
    </row>
    <row r="9" spans="1:9" ht="13.9" customHeight="1">
      <c r="A9" s="13">
        <v>3</v>
      </c>
      <c r="B9" s="14" t="s">
        <v>44</v>
      </c>
      <c r="C9" s="15" t="s">
        <v>20</v>
      </c>
      <c r="D9" s="16">
        <v>6</v>
      </c>
      <c r="E9" s="8"/>
      <c r="F9" s="9"/>
      <c r="G9" s="10">
        <f t="shared" si="0"/>
        <v>0</v>
      </c>
      <c r="H9" s="11">
        <f t="shared" si="1"/>
        <v>0</v>
      </c>
      <c r="I9" s="11">
        <f t="shared" si="2"/>
        <v>0</v>
      </c>
    </row>
    <row r="10" spans="1:9">
      <c r="A10" s="4">
        <v>4</v>
      </c>
      <c r="B10" s="5" t="s">
        <v>21</v>
      </c>
      <c r="C10" s="6" t="s">
        <v>20</v>
      </c>
      <c r="D10" s="7">
        <v>10</v>
      </c>
      <c r="E10" s="8"/>
      <c r="F10" s="9"/>
      <c r="G10" s="10">
        <f t="shared" si="0"/>
        <v>0</v>
      </c>
      <c r="H10" s="11">
        <f t="shared" si="1"/>
        <v>0</v>
      </c>
      <c r="I10" s="11">
        <f t="shared" si="2"/>
        <v>0</v>
      </c>
    </row>
    <row r="11" spans="1:9" ht="30" customHeight="1">
      <c r="A11" s="4">
        <v>5</v>
      </c>
      <c r="B11" s="5" t="s">
        <v>40</v>
      </c>
      <c r="C11" s="6" t="s">
        <v>39</v>
      </c>
      <c r="D11" s="7">
        <v>10</v>
      </c>
      <c r="E11" s="8"/>
      <c r="F11" s="9"/>
      <c r="G11" s="10">
        <f t="shared" si="0"/>
        <v>0</v>
      </c>
      <c r="H11" s="11">
        <f t="shared" si="1"/>
        <v>0</v>
      </c>
      <c r="I11" s="11">
        <f t="shared" si="2"/>
        <v>0</v>
      </c>
    </row>
    <row r="12" spans="1:9">
      <c r="A12" s="4">
        <v>6</v>
      </c>
      <c r="B12" s="5" t="s">
        <v>37</v>
      </c>
      <c r="C12" s="6" t="s">
        <v>20</v>
      </c>
      <c r="D12" s="7">
        <v>10</v>
      </c>
      <c r="E12" s="8"/>
      <c r="F12" s="9"/>
      <c r="G12" s="10">
        <f t="shared" si="0"/>
        <v>0</v>
      </c>
      <c r="H12" s="11">
        <f t="shared" si="1"/>
        <v>0</v>
      </c>
      <c r="I12" s="11">
        <f t="shared" si="2"/>
        <v>0</v>
      </c>
    </row>
    <row r="13" spans="1:9">
      <c r="A13" s="4">
        <v>7</v>
      </c>
      <c r="B13" s="5" t="s">
        <v>22</v>
      </c>
      <c r="C13" s="6" t="s">
        <v>20</v>
      </c>
      <c r="D13" s="7">
        <v>4</v>
      </c>
      <c r="E13" s="8"/>
      <c r="F13" s="9"/>
      <c r="G13" s="10">
        <f t="shared" si="0"/>
        <v>0</v>
      </c>
      <c r="H13" s="11">
        <f t="shared" si="1"/>
        <v>0</v>
      </c>
      <c r="I13" s="11">
        <f t="shared" si="2"/>
        <v>0</v>
      </c>
    </row>
    <row r="14" spans="1:9">
      <c r="A14" s="4">
        <v>8</v>
      </c>
      <c r="B14" s="5" t="s">
        <v>23</v>
      </c>
      <c r="C14" s="6" t="s">
        <v>20</v>
      </c>
      <c r="D14" s="7">
        <v>10</v>
      </c>
      <c r="E14" s="8"/>
      <c r="F14" s="9"/>
      <c r="G14" s="10">
        <f t="shared" si="0"/>
        <v>0</v>
      </c>
      <c r="H14" s="11">
        <f t="shared" si="1"/>
        <v>0</v>
      </c>
      <c r="I14" s="11">
        <f t="shared" si="2"/>
        <v>0</v>
      </c>
    </row>
    <row r="15" spans="1:9">
      <c r="A15" s="4">
        <v>9</v>
      </c>
      <c r="B15" s="5" t="s">
        <v>25</v>
      </c>
      <c r="C15" s="6" t="s">
        <v>24</v>
      </c>
      <c r="D15" s="7">
        <v>5</v>
      </c>
      <c r="E15" s="8"/>
      <c r="F15" s="9"/>
      <c r="G15" s="10">
        <f t="shared" si="0"/>
        <v>0</v>
      </c>
      <c r="H15" s="11">
        <f t="shared" si="1"/>
        <v>0</v>
      </c>
      <c r="I15" s="11">
        <f t="shared" si="2"/>
        <v>0</v>
      </c>
    </row>
    <row r="16" spans="1:9" ht="27.75" customHeight="1">
      <c r="A16" s="4">
        <v>10</v>
      </c>
      <c r="B16" s="5" t="s">
        <v>26</v>
      </c>
      <c r="C16" s="6" t="s">
        <v>20</v>
      </c>
      <c r="D16" s="7">
        <v>60</v>
      </c>
      <c r="E16" s="8"/>
      <c r="F16" s="9"/>
      <c r="G16" s="10">
        <f t="shared" si="0"/>
        <v>0</v>
      </c>
      <c r="H16" s="11">
        <f t="shared" si="1"/>
        <v>0</v>
      </c>
      <c r="I16" s="11">
        <f t="shared" si="2"/>
        <v>0</v>
      </c>
    </row>
    <row r="17" spans="1:9" ht="36" customHeight="1">
      <c r="A17" s="4">
        <v>11</v>
      </c>
      <c r="B17" s="5" t="s">
        <v>27</v>
      </c>
      <c r="C17" s="6" t="s">
        <v>20</v>
      </c>
      <c r="D17" s="7">
        <v>7</v>
      </c>
      <c r="E17" s="8"/>
      <c r="F17" s="9"/>
      <c r="G17" s="10">
        <f t="shared" si="0"/>
        <v>0</v>
      </c>
      <c r="H17" s="11">
        <f t="shared" si="1"/>
        <v>0</v>
      </c>
      <c r="I17" s="11">
        <f t="shared" si="2"/>
        <v>0</v>
      </c>
    </row>
    <row r="18" spans="1:9" ht="34.5" customHeight="1">
      <c r="A18" s="13">
        <v>12</v>
      </c>
      <c r="B18" s="14" t="s">
        <v>47</v>
      </c>
      <c r="C18" s="15" t="s">
        <v>46</v>
      </c>
      <c r="D18" s="16">
        <v>3</v>
      </c>
      <c r="E18" s="8"/>
      <c r="F18" s="9"/>
      <c r="G18" s="10">
        <f t="shared" si="0"/>
        <v>0</v>
      </c>
      <c r="H18" s="11">
        <f t="shared" si="1"/>
        <v>0</v>
      </c>
      <c r="I18" s="11">
        <f t="shared" si="2"/>
        <v>0</v>
      </c>
    </row>
    <row r="19" spans="1:9">
      <c r="A19" s="4">
        <v>13</v>
      </c>
      <c r="B19" s="5" t="s">
        <v>28</v>
      </c>
      <c r="C19" s="6" t="s">
        <v>24</v>
      </c>
      <c r="D19" s="7">
        <v>80</v>
      </c>
      <c r="E19" s="8"/>
      <c r="F19" s="9"/>
      <c r="G19" s="10">
        <f t="shared" si="0"/>
        <v>0</v>
      </c>
      <c r="H19" s="11">
        <f t="shared" si="1"/>
        <v>0</v>
      </c>
      <c r="I19" s="11">
        <f t="shared" si="2"/>
        <v>0</v>
      </c>
    </row>
    <row r="20" spans="1:9">
      <c r="A20" s="4">
        <v>14</v>
      </c>
      <c r="B20" s="5" t="s">
        <v>29</v>
      </c>
      <c r="C20" s="6" t="s">
        <v>20</v>
      </c>
      <c r="D20" s="7">
        <v>60</v>
      </c>
      <c r="E20" s="8"/>
      <c r="F20" s="9"/>
      <c r="G20" s="10">
        <f t="shared" si="0"/>
        <v>0</v>
      </c>
      <c r="H20" s="11">
        <f t="shared" si="1"/>
        <v>0</v>
      </c>
      <c r="I20" s="11">
        <f t="shared" si="2"/>
        <v>0</v>
      </c>
    </row>
    <row r="21" spans="1:9">
      <c r="A21" s="4">
        <v>15</v>
      </c>
      <c r="B21" s="5" t="s">
        <v>30</v>
      </c>
      <c r="C21" s="6" t="s">
        <v>20</v>
      </c>
      <c r="D21" s="7">
        <v>10</v>
      </c>
      <c r="E21" s="8"/>
      <c r="F21" s="9"/>
      <c r="G21" s="10">
        <f t="shared" si="0"/>
        <v>0</v>
      </c>
      <c r="H21" s="11">
        <f t="shared" si="1"/>
        <v>0</v>
      </c>
      <c r="I21" s="11">
        <f t="shared" si="2"/>
        <v>0</v>
      </c>
    </row>
    <row r="22" spans="1:9">
      <c r="A22" s="4">
        <v>16</v>
      </c>
      <c r="B22" s="5" t="s">
        <v>31</v>
      </c>
      <c r="C22" s="6" t="s">
        <v>20</v>
      </c>
      <c r="D22" s="7">
        <v>3</v>
      </c>
      <c r="E22" s="8"/>
      <c r="F22" s="9"/>
      <c r="G22" s="10">
        <f t="shared" si="0"/>
        <v>0</v>
      </c>
      <c r="H22" s="11">
        <f t="shared" si="1"/>
        <v>0</v>
      </c>
      <c r="I22" s="11">
        <f t="shared" si="2"/>
        <v>0</v>
      </c>
    </row>
    <row r="23" spans="1:9">
      <c r="A23" s="4">
        <v>17</v>
      </c>
      <c r="B23" s="5" t="s">
        <v>32</v>
      </c>
      <c r="C23" s="6" t="s">
        <v>20</v>
      </c>
      <c r="D23" s="7">
        <v>10</v>
      </c>
      <c r="E23" s="8"/>
      <c r="F23" s="9"/>
      <c r="G23" s="10">
        <f t="shared" si="0"/>
        <v>0</v>
      </c>
      <c r="H23" s="11">
        <f t="shared" si="1"/>
        <v>0</v>
      </c>
      <c r="I23" s="11">
        <f t="shared" si="2"/>
        <v>0</v>
      </c>
    </row>
    <row r="24" spans="1:9">
      <c r="A24" s="4">
        <v>18</v>
      </c>
      <c r="B24" s="5" t="s">
        <v>33</v>
      </c>
      <c r="C24" s="6" t="s">
        <v>20</v>
      </c>
      <c r="D24" s="7">
        <v>4</v>
      </c>
      <c r="E24" s="8"/>
      <c r="F24" s="9"/>
      <c r="G24" s="10">
        <f t="shared" si="0"/>
        <v>0</v>
      </c>
      <c r="H24" s="11">
        <f t="shared" si="1"/>
        <v>0</v>
      </c>
      <c r="I24" s="11">
        <f t="shared" si="2"/>
        <v>0</v>
      </c>
    </row>
    <row r="25" spans="1:9">
      <c r="A25" s="4">
        <v>19</v>
      </c>
      <c r="B25" s="5" t="s">
        <v>34</v>
      </c>
      <c r="C25" s="6" t="s">
        <v>20</v>
      </c>
      <c r="D25" s="7">
        <v>10</v>
      </c>
      <c r="E25" s="8"/>
      <c r="F25" s="9"/>
      <c r="G25" s="10">
        <f t="shared" si="0"/>
        <v>0</v>
      </c>
      <c r="H25" s="11">
        <f t="shared" si="1"/>
        <v>0</v>
      </c>
      <c r="I25" s="11">
        <f t="shared" si="2"/>
        <v>0</v>
      </c>
    </row>
    <row r="26" spans="1:9" ht="27.75" customHeight="1">
      <c r="A26" s="13">
        <v>20</v>
      </c>
      <c r="B26" s="14" t="s">
        <v>48</v>
      </c>
      <c r="C26" s="15" t="s">
        <v>20</v>
      </c>
      <c r="D26" s="16">
        <v>3</v>
      </c>
      <c r="E26" s="8"/>
      <c r="F26" s="9"/>
      <c r="G26" s="10">
        <f t="shared" si="0"/>
        <v>0</v>
      </c>
      <c r="H26" s="11">
        <f t="shared" si="1"/>
        <v>0</v>
      </c>
      <c r="I26" s="11">
        <f t="shared" si="2"/>
        <v>0</v>
      </c>
    </row>
    <row r="27" spans="1:9">
      <c r="A27" s="4">
        <v>21</v>
      </c>
      <c r="B27" s="5" t="s">
        <v>35</v>
      </c>
      <c r="C27" s="6" t="s">
        <v>20</v>
      </c>
      <c r="D27" s="7">
        <v>1</v>
      </c>
      <c r="E27" s="8"/>
      <c r="F27" s="9"/>
      <c r="G27" s="10">
        <f t="shared" si="0"/>
        <v>0</v>
      </c>
      <c r="H27" s="11">
        <f t="shared" si="1"/>
        <v>0</v>
      </c>
      <c r="I27" s="11">
        <f t="shared" si="2"/>
        <v>0</v>
      </c>
    </row>
    <row r="28" spans="1:9">
      <c r="A28" s="4">
        <v>22</v>
      </c>
      <c r="B28" s="5" t="s">
        <v>36</v>
      </c>
      <c r="C28" s="6" t="s">
        <v>20</v>
      </c>
      <c r="D28" s="7">
        <v>1</v>
      </c>
      <c r="E28" s="8"/>
      <c r="F28" s="9"/>
      <c r="G28" s="10">
        <f t="shared" si="0"/>
        <v>0</v>
      </c>
      <c r="H28" s="11">
        <f t="shared" si="1"/>
        <v>0</v>
      </c>
      <c r="I28" s="11">
        <f t="shared" si="2"/>
        <v>0</v>
      </c>
    </row>
    <row r="29" spans="1:9">
      <c r="A29" s="4">
        <v>23</v>
      </c>
      <c r="B29" s="18" t="s">
        <v>42</v>
      </c>
      <c r="C29" s="18"/>
      <c r="D29" s="18"/>
      <c r="E29" s="18"/>
      <c r="F29" s="18">
        <f>SUM(F7:F28)</f>
        <v>0</v>
      </c>
      <c r="G29" s="18">
        <f>SUM(G7:G28)</f>
        <v>0</v>
      </c>
      <c r="H29" s="12">
        <f>SUM(H7:H28)</f>
        <v>0</v>
      </c>
      <c r="I29" s="12">
        <f>SUM(I7:I28)</f>
        <v>0</v>
      </c>
    </row>
  </sheetData>
  <sheetProtection selectLockedCells="1" selectUnlockedCells="1"/>
  <mergeCells count="11">
    <mergeCell ref="F5:I5"/>
    <mergeCell ref="B29:G29"/>
    <mergeCell ref="A1:F1"/>
    <mergeCell ref="G1:I1"/>
    <mergeCell ref="A2:I2"/>
    <mergeCell ref="A3:I3"/>
    <mergeCell ref="A4:A5"/>
    <mergeCell ref="B4:B5"/>
    <mergeCell ref="C4:C5"/>
    <mergeCell ref="D4:D5"/>
    <mergeCell ref="E4:E5"/>
  </mergeCells>
  <pageMargins left="0.21736111111111112" right="0" top="0.41458333333333336" bottom="0.16041666666666668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Uczeń</dc:creator>
  <cp:lastModifiedBy>Magdalena Bogdańska</cp:lastModifiedBy>
  <cp:lastPrinted>2023-12-05T12:04:29Z</cp:lastPrinted>
  <dcterms:created xsi:type="dcterms:W3CDTF">2023-11-17T13:32:46Z</dcterms:created>
  <dcterms:modified xsi:type="dcterms:W3CDTF">2023-12-05T13:34:25Z</dcterms:modified>
</cp:coreProperties>
</file>