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J95" i="1" l="1"/>
  <c r="J94" i="1" l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93" i="1"/>
  <c r="J84" i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14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5" i="1"/>
  <c r="J86" i="1"/>
  <c r="J87" i="1"/>
  <c r="J88" i="1"/>
  <c r="J89" i="1"/>
  <c r="J90" i="1"/>
  <c r="J91" i="1"/>
  <c r="J92" i="1"/>
  <c r="J8" i="1"/>
</calcChain>
</file>

<file path=xl/sharedStrings.xml><?xml version="1.0" encoding="utf-8"?>
<sst xmlns="http://schemas.openxmlformats.org/spreadsheetml/2006/main" count="870" uniqueCount="342">
  <si>
    <t>adres: ul. Warszawska 9A, 09-130 Baboszewo</t>
  </si>
  <si>
    <t>L.p.</t>
  </si>
  <si>
    <t xml:space="preserve">Punkt odbioru </t>
  </si>
  <si>
    <t>Rodzaj punktu poboru</t>
  </si>
  <si>
    <t>adres/ulica</t>
  </si>
  <si>
    <t>nr</t>
  </si>
  <si>
    <t>kod</t>
  </si>
  <si>
    <t>Miejscowość</t>
  </si>
  <si>
    <t>Strefa I</t>
  </si>
  <si>
    <t xml:space="preserve">Strefa II </t>
  </si>
  <si>
    <t>Gmina Baboszewo</t>
  </si>
  <si>
    <t>Oświetlenie uliczne</t>
  </si>
  <si>
    <t>Mystkowo</t>
  </si>
  <si>
    <t>09-130</t>
  </si>
  <si>
    <t>Baboszewo</t>
  </si>
  <si>
    <t>ENERGA Operator S.A.</t>
  </si>
  <si>
    <t>Cieszkowo Kolonia</t>
  </si>
  <si>
    <t>Cieszkowo Nowe</t>
  </si>
  <si>
    <t>Sokolniki Stare</t>
  </si>
  <si>
    <t>Krościn</t>
  </si>
  <si>
    <t>Rzewin</t>
  </si>
  <si>
    <t>Rybitwy</t>
  </si>
  <si>
    <t>Pawłowo</t>
  </si>
  <si>
    <t>Sarbiewo</t>
  </si>
  <si>
    <t>Cieszkowo Stare</t>
  </si>
  <si>
    <t>Lachówiec</t>
  </si>
  <si>
    <t>Pieńki Rzewińskie</t>
  </si>
  <si>
    <t>Dłużniewo</t>
  </si>
  <si>
    <t>Dziektarzewo</t>
  </si>
  <si>
    <t>Niedarzyn</t>
  </si>
  <si>
    <t>09-140</t>
  </si>
  <si>
    <t>Raciąż</t>
  </si>
  <si>
    <t>Bożewo</t>
  </si>
  <si>
    <t>Dramin</t>
  </si>
  <si>
    <t>Wola Folwark</t>
  </si>
  <si>
    <t>Goszczyce Średnie</t>
  </si>
  <si>
    <t>Goszczyce Poświętne</t>
  </si>
  <si>
    <t>1096/29</t>
  </si>
  <si>
    <t>Jarocin  dz. 134/3</t>
  </si>
  <si>
    <t>S7-1387</t>
  </si>
  <si>
    <t>Jarocin dz. 165/1</t>
  </si>
  <si>
    <t>S7-1385</t>
  </si>
  <si>
    <t>Kiełki dz. 199/1</t>
  </si>
  <si>
    <t>S2-1354</t>
  </si>
  <si>
    <t>Dramin dz.102/1</t>
  </si>
  <si>
    <t>S5-2053</t>
  </si>
  <si>
    <t>Dziektarzewo dz. 92/3</t>
  </si>
  <si>
    <t>S2-1397</t>
  </si>
  <si>
    <t xml:space="preserve">09-130 </t>
  </si>
  <si>
    <t>Dziektarzewo dz. 9</t>
  </si>
  <si>
    <t>Dziektarzewo dz. 66</t>
  </si>
  <si>
    <t>Dziektarzewo dz. 129</t>
  </si>
  <si>
    <t>Wola Dłużniewska dz. 22</t>
  </si>
  <si>
    <t>S2-1455</t>
  </si>
  <si>
    <t>Wola Dłużniewska dz. 68</t>
  </si>
  <si>
    <t>S2-1415</t>
  </si>
  <si>
    <t>Brzeście Nowe dz. 40</t>
  </si>
  <si>
    <t>S7-317</t>
  </si>
  <si>
    <t>Brzeście dz. 55/8</t>
  </si>
  <si>
    <t>S7-1293</t>
  </si>
  <si>
    <t>Brzeście dz. 95/1</t>
  </si>
  <si>
    <t>S7-342</t>
  </si>
  <si>
    <t>Kowale dz. 24</t>
  </si>
  <si>
    <t>S7-1295</t>
  </si>
  <si>
    <t>09 -130</t>
  </si>
  <si>
    <t>Cywiny Dynguny dz. 83/1</t>
  </si>
  <si>
    <t>S5-2021</t>
  </si>
  <si>
    <t>Lutomierzyn dz. 100/1</t>
  </si>
  <si>
    <t>S5-2115</t>
  </si>
  <si>
    <t>Lutomierzyn dz. 108</t>
  </si>
  <si>
    <t>Cieszkowo Kolonia dz. 74/4</t>
  </si>
  <si>
    <t>S5-2105</t>
  </si>
  <si>
    <t>Cieszkowo Nowe dz. 34/2</t>
  </si>
  <si>
    <t>S7-1292</t>
  </si>
  <si>
    <t>Zbyszyno dz. 107</t>
  </si>
  <si>
    <t>S7-1068</t>
  </si>
  <si>
    <t>Zbyszyno dz. 73</t>
  </si>
  <si>
    <t>S7-1060</t>
  </si>
  <si>
    <t>Sarbiewo dz. 85</t>
  </si>
  <si>
    <t>S2-2123</t>
  </si>
  <si>
    <t>Wola Folwark dz. 69</t>
  </si>
  <si>
    <t>S2-1416</t>
  </si>
  <si>
    <t>Wola Folwark dz. 255</t>
  </si>
  <si>
    <t>Budy Radzymińskie dz. 70</t>
  </si>
  <si>
    <t>S2-1417</t>
  </si>
  <si>
    <t>Jesionka dz. 46</t>
  </si>
  <si>
    <t>S2-1420</t>
  </si>
  <si>
    <t>Pawłowo dz. 43</t>
  </si>
  <si>
    <t>S2-1373</t>
  </si>
  <si>
    <t>Jarocin dz. 29</t>
  </si>
  <si>
    <t>S7-1386</t>
  </si>
  <si>
    <t>Galomin dz. 145</t>
  </si>
  <si>
    <t>S7-1377</t>
  </si>
  <si>
    <t>Galomin dz. 3/2</t>
  </si>
  <si>
    <t>S2-1374</t>
  </si>
  <si>
    <t>Rzewin dz. 346/2</t>
  </si>
  <si>
    <t>S2-2278</t>
  </si>
  <si>
    <t>Galominek dz. 68/2</t>
  </si>
  <si>
    <t>S7-1376</t>
  </si>
  <si>
    <t>Korzybie dz. 50/5</t>
  </si>
  <si>
    <t>S7-1280</t>
  </si>
  <si>
    <t>Korzybie dz. 109</t>
  </si>
  <si>
    <t>Baboszewo, ul. 19 Stycznia</t>
  </si>
  <si>
    <t>Baboszewo, ul. Leśna</t>
  </si>
  <si>
    <t>Baboszewo, ul. Glinojecka</t>
  </si>
  <si>
    <t>Baboszewo, ul. Warszawska</t>
  </si>
  <si>
    <t>Baboszewo, ul. J. i A. Brodeckich</t>
  </si>
  <si>
    <t>Baboszewo, ul. Wiejska</t>
  </si>
  <si>
    <t>Baboszewo, ul. Krzywa</t>
  </si>
  <si>
    <t>Baboszewo, ul. Młodzieżowa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</si>
  <si>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</si>
  <si>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</si>
  <si>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</si>
  <si>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</si>
  <si>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</si>
  <si>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</si>
  <si>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</si>
  <si>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</si>
  <si>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</si>
  <si>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</si>
  <si>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</si>
  <si>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</si>
  <si>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</si>
  <si>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</si>
  <si>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</si>
  <si>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</si>
  <si>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</si>
  <si>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</si>
  <si>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</si>
  <si>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</si>
  <si>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</si>
  <si>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</si>
  <si>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</si>
  <si>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</si>
  <si>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</si>
  <si>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</si>
  <si>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</si>
  <si>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</si>
  <si>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</si>
  <si>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</si>
  <si>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</si>
  <si>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</si>
  <si>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</si>
  <si>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</si>
  <si>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</si>
  <si>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</si>
  <si>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</si>
  <si>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</si>
  <si>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</si>
  <si>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</si>
  <si>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</si>
  <si>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</si>
  <si>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</si>
  <si>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</si>
  <si>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</si>
  <si>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</si>
  <si>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</si>
  <si>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</si>
  <si>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</si>
  <si>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</si>
  <si>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</si>
  <si>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</si>
  <si>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</si>
  <si>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</si>
  <si>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</si>
  <si>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</si>
  <si>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</si>
  <si>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</si>
  <si>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</si>
  <si>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</si>
  <si>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</si>
  <si>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</si>
  <si>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</si>
  <si>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</si>
  <si>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</si>
  <si>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</si>
  <si>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</si>
  <si>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</si>
  <si>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</si>
  <si>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</si>
  <si>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</si>
  <si>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</si>
  <si>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</si>
  <si>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</si>
  <si>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</si>
  <si>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</si>
  <si>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</si>
  <si>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</si>
  <si>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</si>
  <si>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</si>
  <si>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</si>
  <si>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</si>
  <si>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</si>
  <si>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</si>
  <si>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</si>
  <si>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Baboszewo, ul. Polna</t>
  </si>
  <si>
    <t>86.</t>
  </si>
  <si>
    <t>Śródborze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</si>
  <si>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</si>
  <si>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</si>
  <si>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</si>
  <si>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</si>
  <si>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</si>
  <si>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</si>
  <si>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</si>
  <si>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</si>
  <si>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</si>
  <si>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</si>
  <si>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</si>
  <si>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</si>
  <si>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</si>
  <si>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</si>
  <si>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</si>
  <si>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</si>
  <si>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</si>
  <si>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</si>
  <si>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</si>
  <si>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</si>
  <si>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</si>
  <si>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</si>
  <si>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</si>
  <si>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</si>
  <si>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</si>
  <si>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Baboszewo, ul. Lipowa dz. 407/2</t>
  </si>
  <si>
    <t>S7-1285</t>
  </si>
  <si>
    <t>Baboszewo, ul. Polna dz. 432/1</t>
  </si>
  <si>
    <t>Cieszkowo Nowe dz. 27</t>
  </si>
  <si>
    <t>Cieszkowo Stare dz. 125</t>
  </si>
  <si>
    <t>S2-2159</t>
  </si>
  <si>
    <t>Cywiny Dunguny dz. 66/5</t>
  </si>
  <si>
    <t>S5-2124</t>
  </si>
  <si>
    <t>Cywiny Wojskie dz. 92</t>
  </si>
  <si>
    <t>S5-2026</t>
  </si>
  <si>
    <t>Dłużniewo dz. 173</t>
  </si>
  <si>
    <t>S2-1389</t>
  </si>
  <si>
    <t>Dramin dz. 164</t>
  </si>
  <si>
    <t>S5-2054</t>
  </si>
  <si>
    <t>Goszczyce Poświętne dz. 48</t>
  </si>
  <si>
    <t>S2-2168</t>
  </si>
  <si>
    <t>Jarocin dz. 100/1</t>
  </si>
  <si>
    <t>Jesionka dz. 9/2</t>
  </si>
  <si>
    <t>S2-2236</t>
  </si>
  <si>
    <t>Jesionk dz. 3/3</t>
  </si>
  <si>
    <t>S2-2235</t>
  </si>
  <si>
    <t>Kiełki dz. 45</t>
  </si>
  <si>
    <t>S2-1357</t>
  </si>
  <si>
    <t>Kiełki dz. 215</t>
  </si>
  <si>
    <t>S2-1355</t>
  </si>
  <si>
    <t>Kowale dz. 32</t>
  </si>
  <si>
    <t>S7-1297</t>
  </si>
  <si>
    <t>Kowale dz. 67</t>
  </si>
  <si>
    <t>S7-1296</t>
  </si>
  <si>
    <t>Lutomierzyn dz. 45/1</t>
  </si>
  <si>
    <t>S5-2108</t>
  </si>
  <si>
    <t>Polesie dz. 35</t>
  </si>
  <si>
    <t>S2-1359</t>
  </si>
  <si>
    <t>S2-2274</t>
  </si>
  <si>
    <t>Rzewin dz. 388/2</t>
  </si>
  <si>
    <t>S2-1351</t>
  </si>
  <si>
    <t>Sarbiewo dz. 2</t>
  </si>
  <si>
    <t>S2-1391</t>
  </si>
  <si>
    <t>Sokolniki Nowe dz. 131</t>
  </si>
  <si>
    <t>S7-1026</t>
  </si>
  <si>
    <t>Śródborze dz. 69</t>
  </si>
  <si>
    <t>S2-1363</t>
  </si>
  <si>
    <t>S2-1364</t>
  </si>
  <si>
    <t>Śródborze dz. 125</t>
  </si>
  <si>
    <t>S7-1279</t>
  </si>
  <si>
    <t>Brzeście dz. 106</t>
  </si>
  <si>
    <t>S7-1294</t>
  </si>
  <si>
    <t>S7-1286</t>
  </si>
  <si>
    <t>Zbyszyno dz. 17</t>
  </si>
  <si>
    <t>Gmina Baboszewo, NIP 5671790440 , Regon 130378054</t>
  </si>
  <si>
    <t xml:space="preserve">Załącznik  Nr 1 tab.3 do Umowy Nr ... z dnia  .... zawartej z Gminą Baboszewo repezentowaną przez Wójta Gminy </t>
  </si>
  <si>
    <t>Załącznik nr  8.3 do SIWZ - oświetlenie uliczne z szacunkowym zużyciem energii elektrycznej w okresie realizacji zamówienia.</t>
  </si>
  <si>
    <t>112.</t>
  </si>
  <si>
    <t>1. Gmina Baboszewo - oświetlenie uliczne</t>
  </si>
  <si>
    <t>RAZEM  :</t>
  </si>
  <si>
    <t xml:space="preserve">OGÓŁEM: </t>
  </si>
  <si>
    <t>OGÓŁEM:</t>
  </si>
  <si>
    <t>Szacowane zużycia energii [kWh] w okresie                                                                           od 01.06.2018 r.* do 31.05.2020 r.</t>
  </si>
  <si>
    <t xml:space="preserve">Suma szacowanego zużycia energii [kWh] w okresie od 01.06.2018 r.* do 31.05.2020 r. </t>
  </si>
  <si>
    <t xml:space="preserve">   zmiany sprzedawcy w OSD przed dniem 01 czerwca 2018 r. </t>
  </si>
  <si>
    <t xml:space="preserve">* z możliwością wcześniejszego rozpoczęcia realizacji umowy w przypadku skutecznego zakończenia procesu zgłaszania </t>
  </si>
  <si>
    <t>Około 90   punktów</t>
  </si>
  <si>
    <t xml:space="preserve">2. Gmina Baboszewo - punkty planowane do uruchomienia od 01.07.2018 r. </t>
  </si>
  <si>
    <t xml:space="preserve">2. Gmina Baboszewo - punkty planowane do uruchomienia od 01.01.2019 r. </t>
  </si>
  <si>
    <t>Około 70   punktów</t>
  </si>
  <si>
    <t>Nazwa OSD                                  Częstotliwość odczytu licznika przez OSD (okres rozliczeniowy)</t>
  </si>
  <si>
    <t xml:space="preserve">ENERGA Operator S.A.                                   2 miesiące </t>
  </si>
  <si>
    <t xml:space="preserve">ENERGA Operator S.A.               2 miesiące </t>
  </si>
  <si>
    <t>ENERGA Operator S.A.           2 miesiące</t>
  </si>
  <si>
    <t>ENERGA Operator S.A.               1 miesiąc</t>
  </si>
  <si>
    <t>ENERGA Operator S.A.            1 miesiąc</t>
  </si>
  <si>
    <t>ENERGA Operator S.A.         2 miesiące</t>
  </si>
  <si>
    <t>ENERGA Operator S.A.        2 miesiące</t>
  </si>
  <si>
    <t xml:space="preserve">ENERGA Operator S.A.         2 miesiące  </t>
  </si>
  <si>
    <t>ENERGA Operator S.A.        2miesiące</t>
  </si>
  <si>
    <t xml:space="preserve">ENERGA Operator S.A.       2miesiące </t>
  </si>
  <si>
    <t>ENERGA Operator S.A.         1 miesiąc</t>
  </si>
  <si>
    <t>ENERGA Operator S.A.                  1 miesiąc</t>
  </si>
  <si>
    <t>ENERGA Operator S.A.                              1 miesiąc</t>
  </si>
  <si>
    <t xml:space="preserve">ENERGA Operator S.A.               1 miesiąc </t>
  </si>
  <si>
    <t>ENERGA Operator S.A.                2 miesiące</t>
  </si>
  <si>
    <t>ENERGA Operator S.A.                 1 miesiąc</t>
  </si>
  <si>
    <t>ENERGA Operator S.A.                        1 miesiąc</t>
  </si>
  <si>
    <t>ENERGA Operator S.A.                       1 miesiąc</t>
  </si>
  <si>
    <t>ENERGA Operator S.A.                     1 miesiąc</t>
  </si>
  <si>
    <t>ENERGA Operator S.A.                           1 miesiąc</t>
  </si>
  <si>
    <t>ENERGA Operator S.A.                   1 miesiąc</t>
  </si>
  <si>
    <t>ENERGA Operator S.A.                      1 miesiąc</t>
  </si>
  <si>
    <t>ENERGA Operator S.A.                           2 miesiące</t>
  </si>
  <si>
    <t>ENERGA Operator S.A.                      2 miesiące</t>
  </si>
  <si>
    <t>ENERGA Operator S.A.             2 miesiące</t>
  </si>
  <si>
    <t>ENERGA Operator S.A.              2 miesiące</t>
  </si>
  <si>
    <t>ENERGA Operator S.A.          2 miesiące</t>
  </si>
  <si>
    <t>ENERGA Operator S.A.                   2 miesiące</t>
  </si>
  <si>
    <t>ENERGA Operator S.A.                          2 miesiące</t>
  </si>
  <si>
    <t xml:space="preserve">Jarocin </t>
  </si>
  <si>
    <t xml:space="preserve">ENERGA Operator S.A.                2 miesiące </t>
  </si>
  <si>
    <t>ENERGA Operator S.A.                    2 miesiące</t>
  </si>
  <si>
    <t>ENERGA Operator S.A.               2 miesiące</t>
  </si>
  <si>
    <t xml:space="preserve">ENERGA Operator S.A.                      2 miesiące </t>
  </si>
  <si>
    <t xml:space="preserve">ENERGA Operator S.A.                   2 miesiące </t>
  </si>
  <si>
    <t>ENERGA Operator S.A.                             1 miesiąc</t>
  </si>
  <si>
    <t>ENERGA Operator S.A.                         1 miesiąc</t>
  </si>
  <si>
    <t>ENERGA Operator S.A.                 2 miesiące</t>
  </si>
  <si>
    <t xml:space="preserve">ENERGA Operator S.A.                        1 miesiąc </t>
  </si>
  <si>
    <t>ENERGA Operator S.A.                     2 miesiące</t>
  </si>
  <si>
    <t>ENERGA Operator S.A.                          1 miesiąc</t>
  </si>
  <si>
    <t>ENERGA Operator S.A.                    1 miesiąc</t>
  </si>
  <si>
    <t>ENERGA Operator S.A.             1 miesiąc</t>
  </si>
  <si>
    <t>ENERGA Operator S.A.                         2 miesiące</t>
  </si>
  <si>
    <t xml:space="preserve">ENERGA Operator S.A.              2 miesiace </t>
  </si>
  <si>
    <t xml:space="preserve">ENERGA Operator S.A.                1 miesiąc </t>
  </si>
  <si>
    <t xml:space="preserve">ENERGA Operator S.A.                    1 miesiąc </t>
  </si>
  <si>
    <t>ENERGA Operator S.A.                        2 miesiące</t>
  </si>
  <si>
    <t>ENERGA Operator S.A.                            2 miesiące</t>
  </si>
  <si>
    <t xml:space="preserve">ENERGA Operator S.A.                           1 miesiąc </t>
  </si>
  <si>
    <t>ENERGA Operator S.A.                  2 miesiące</t>
  </si>
  <si>
    <t>Rybitwy dz. 118</t>
  </si>
  <si>
    <t xml:space="preserve">ENERGA Operator S.A.                     2 miesiące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</si>
</sst>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color rgb="FFFF0000"/>
      <name val="Calibri"/>
      <family val="2"/>
      <charset val="238"/>
    </font>
    <font>
      <b/>
      <sz val="8"/>
      <color rgb="FFFFFFFF"/>
      <name val="Calibri"/>
      <family val="2"/>
      <charset val="238"/>
    </font>
    <font>
      <sz val="8"/>
      <color rgb="FFFFFFFF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8"/>
      <color theme="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3" fontId="0" fillId="0" borderId="0" xfId="0" applyNumberFormat="1"/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/>
    </xf>
    <xf numFmtId="3" fontId="2" fillId="3" borderId="15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center" vertical="center"/>
    </xf>
    <xf numFmtId="3" fontId="7" fillId="5" borderId="4" xfId="0" applyNumberFormat="1" applyFont="1" applyFill="1" applyBorder="1" applyAlignment="1">
      <alignment horizontal="center" vertical="center"/>
    </xf>
    <xf numFmtId="3" fontId="4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0" fillId="7" borderId="0" xfId="0" applyFill="1"/>
    <xf numFmtId="0" fontId="0" fillId="0" borderId="0" xfId="0" applyFill="1"/>
    <xf numFmtId="0" fontId="8" fillId="0" borderId="0" xfId="0" applyFont="1"/>
    <xf numFmtId="0" fontId="13" fillId="0" borderId="0" xfId="0" applyFont="1"/>
    <xf numFmtId="4" fontId="8" fillId="0" borderId="0" xfId="0" applyNumberFormat="1" applyFont="1"/>
    <xf numFmtId="0" fontId="0" fillId="8" borderId="0" xfId="0" applyFill="1"/>
    <xf numFmtId="0" fontId="8" fillId="8" borderId="0" xfId="0" applyFont="1" applyFill="1"/>
    <xf numFmtId="0" fontId="2" fillId="9" borderId="8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8" fillId="9" borderId="0" xfId="0" applyFont="1" applyFill="1"/>
    <xf numFmtId="0" fontId="0" fillId="9" borderId="0" xfId="0" applyFill="1"/>
    <xf numFmtId="0" fontId="14" fillId="8" borderId="0" xfId="0" applyFont="1" applyFill="1" applyAlignment="1">
      <alignment horizontal="left" wrapText="1"/>
    </xf>
    <xf numFmtId="0" fontId="16" fillId="8" borderId="0" xfId="0" applyFont="1" applyFill="1"/>
    <xf numFmtId="4" fontId="15" fillId="8" borderId="0" xfId="0" applyNumberFormat="1" applyFont="1" applyFill="1"/>
    <xf numFmtId="4" fontId="15" fillId="6" borderId="0" xfId="0" applyNumberFormat="1" applyFont="1" applyFill="1"/>
    <xf numFmtId="0" fontId="9" fillId="4" borderId="2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2"/>
  <sheetViews>
    <sheetView tabSelected="1" workbookViewId="0">
      <selection activeCell="K124" sqref="K124"/>
    </sheetView>
  </sheetViews>
  <sheetFormatPr defaultRowHeight="15" x14ac:dyDescent="0.25"/>
  <cols>
    <col min="1" max="1" width="3.85546875" customWidth="1"/>
    <col min="2" max="2" width="16.85546875" customWidth="1"/>
    <col min="3" max="3" width="17.7109375" customWidth="1"/>
    <col min="4" max="4" width="24.42578125" style="42" customWidth="1"/>
    <col min="5" max="5" width="11" customWidth="1"/>
    <col min="6" max="6" width="11.140625" customWidth="1"/>
    <col min="7" max="7" width="12.28515625" customWidth="1"/>
    <col min="8" max="9" width="11.7109375" customWidth="1"/>
    <col min="10" max="10" width="16" customWidth="1"/>
    <col min="11" max="11" width="17.85546875" customWidth="1"/>
  </cols>
  <sheetData>
    <row r="1" spans="1:27" ht="27.75" customHeight="1" thickBot="1" x14ac:dyDescent="0.3">
      <c r="A1" s="47" t="s">
        <v>274</v>
      </c>
      <c r="B1" s="48"/>
      <c r="C1" s="48"/>
      <c r="D1" s="48"/>
      <c r="E1" s="48"/>
      <c r="F1" s="48"/>
      <c r="G1" s="48"/>
      <c r="H1" s="48"/>
      <c r="I1" s="48"/>
      <c r="J1" s="48"/>
      <c r="K1" s="49"/>
    </row>
    <row r="2" spans="1:27" ht="23.25" customHeight="1" thickBot="1" x14ac:dyDescent="0.3">
      <c r="A2" s="50" t="s">
        <v>272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7" ht="25.5" customHeight="1" thickBot="1" x14ac:dyDescent="0.3">
      <c r="A3" s="50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2"/>
    </row>
    <row r="4" spans="1:27" s="28" customFormat="1" ht="25.5" customHeight="1" thickBot="1" x14ac:dyDescent="0.3">
      <c r="A4" s="60" t="s">
        <v>273</v>
      </c>
      <c r="B4" s="61"/>
      <c r="C4" s="61"/>
      <c r="D4" s="61"/>
      <c r="E4" s="61"/>
      <c r="F4" s="61"/>
      <c r="G4" s="61"/>
      <c r="H4" s="61"/>
      <c r="I4" s="61"/>
      <c r="J4" s="61"/>
      <c r="K4" s="62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 spans="1:27" ht="15.75" thickBot="1" x14ac:dyDescent="0.3">
      <c r="A5" s="53" t="s">
        <v>276</v>
      </c>
      <c r="B5" s="54"/>
      <c r="C5" s="54"/>
      <c r="D5" s="54"/>
      <c r="E5" s="54"/>
      <c r="F5" s="54"/>
      <c r="G5" s="54"/>
      <c r="H5" s="54"/>
      <c r="I5" s="54"/>
      <c r="J5" s="54"/>
      <c r="K5" s="55"/>
    </row>
    <row r="6" spans="1:27" ht="43.5" customHeight="1" thickBot="1" x14ac:dyDescent="0.3">
      <c r="A6" s="56" t="s">
        <v>1</v>
      </c>
      <c r="B6" s="56" t="s">
        <v>2</v>
      </c>
      <c r="C6" s="56" t="s">
        <v>3</v>
      </c>
      <c r="D6" s="58" t="s">
        <v>4</v>
      </c>
      <c r="E6" s="56" t="s">
        <v>5</v>
      </c>
      <c r="F6" s="56" t="s">
        <v>6</v>
      </c>
      <c r="G6" s="56" t="s">
        <v>7</v>
      </c>
      <c r="H6" s="64" t="s">
        <v>280</v>
      </c>
      <c r="I6" s="65"/>
      <c r="J6" s="56" t="s">
        <v>281</v>
      </c>
      <c r="K6" s="56" t="s">
        <v>288</v>
      </c>
    </row>
    <row r="7" spans="1:27" ht="22.5" customHeight="1" thickBot="1" x14ac:dyDescent="0.3">
      <c r="A7" s="57"/>
      <c r="B7" s="57"/>
      <c r="C7" s="57"/>
      <c r="D7" s="59"/>
      <c r="E7" s="57"/>
      <c r="F7" s="57"/>
      <c r="G7" s="57"/>
      <c r="H7" s="16" t="s">
        <v>8</v>
      </c>
      <c r="I7" s="17" t="s">
        <v>9</v>
      </c>
      <c r="J7" s="57"/>
      <c r="K7" s="57"/>
    </row>
    <row r="8" spans="1:27" ht="18.75" customHeight="1" x14ac:dyDescent="0.25">
      <c r="A8" s="2" t="s">
        <v>110</v>
      </c>
      <c r="B8" s="3" t="s">
        <v>10</v>
      </c>
      <c r="C8" s="4" t="s">
        <v>11</v>
      </c>
      <c r="D8" s="35" t="s">
        <v>102</v>
      </c>
      <c r="E8" s="4">
        <v>338</v>
      </c>
      <c r="F8" s="4" t="s">
        <v>13</v>
      </c>
      <c r="G8" s="4" t="s">
        <v>14</v>
      </c>
      <c r="H8" s="5">
        <v>2000</v>
      </c>
      <c r="I8" s="5">
        <v>6000</v>
      </c>
      <c r="J8" s="5">
        <f t="shared" ref="J8:J39" si="0">H8+I8</f>
        <v>8000</v>
      </c>
      <c r="K8" s="68" t="s">
        <v>289</v>
      </c>
    </row>
    <row r="9" spans="1:27" ht="22.5" x14ac:dyDescent="0.25">
      <c r="A9" s="6" t="s">
        <v>111</v>
      </c>
      <c r="B9" s="7" t="s">
        <v>10</v>
      </c>
      <c r="C9" s="8" t="s">
        <v>11</v>
      </c>
      <c r="D9" s="36" t="s">
        <v>104</v>
      </c>
      <c r="E9" s="8">
        <v>1348</v>
      </c>
      <c r="F9" s="8" t="s">
        <v>13</v>
      </c>
      <c r="G9" s="8" t="s">
        <v>14</v>
      </c>
      <c r="H9" s="9">
        <v>2800</v>
      </c>
      <c r="I9" s="9">
        <v>13500</v>
      </c>
      <c r="J9" s="9">
        <f t="shared" si="0"/>
        <v>16300</v>
      </c>
      <c r="K9" s="69" t="s">
        <v>292</v>
      </c>
    </row>
    <row r="10" spans="1:27" ht="22.5" x14ac:dyDescent="0.25">
      <c r="A10" s="6" t="s">
        <v>112</v>
      </c>
      <c r="B10" s="7" t="s">
        <v>10</v>
      </c>
      <c r="C10" s="8" t="s">
        <v>11</v>
      </c>
      <c r="D10" s="36" t="s">
        <v>106</v>
      </c>
      <c r="E10" s="8">
        <v>336</v>
      </c>
      <c r="F10" s="8" t="s">
        <v>13</v>
      </c>
      <c r="G10" s="8" t="s">
        <v>14</v>
      </c>
      <c r="H10" s="9">
        <v>2200</v>
      </c>
      <c r="I10" s="9">
        <v>9000</v>
      </c>
      <c r="J10" s="9">
        <f t="shared" si="0"/>
        <v>11200</v>
      </c>
      <c r="K10" s="69" t="s">
        <v>291</v>
      </c>
    </row>
    <row r="11" spans="1:27" ht="22.5" x14ac:dyDescent="0.25">
      <c r="A11" s="6" t="s">
        <v>113</v>
      </c>
      <c r="B11" s="7" t="s">
        <v>10</v>
      </c>
      <c r="C11" s="8" t="s">
        <v>11</v>
      </c>
      <c r="D11" s="36" t="s">
        <v>108</v>
      </c>
      <c r="E11" s="8">
        <v>337</v>
      </c>
      <c r="F11" s="8" t="s">
        <v>13</v>
      </c>
      <c r="G11" s="8" t="s">
        <v>14</v>
      </c>
      <c r="H11" s="9">
        <v>2500</v>
      </c>
      <c r="I11" s="9">
        <v>13000</v>
      </c>
      <c r="J11" s="9">
        <f t="shared" si="0"/>
        <v>15500</v>
      </c>
      <c r="K11" s="69" t="s">
        <v>293</v>
      </c>
    </row>
    <row r="12" spans="1:27" ht="22.5" x14ac:dyDescent="0.25">
      <c r="A12" s="6" t="s">
        <v>114</v>
      </c>
      <c r="B12" s="7" t="s">
        <v>10</v>
      </c>
      <c r="C12" s="8" t="s">
        <v>11</v>
      </c>
      <c r="D12" s="36" t="s">
        <v>103</v>
      </c>
      <c r="E12" s="8">
        <v>339</v>
      </c>
      <c r="F12" s="8" t="s">
        <v>13</v>
      </c>
      <c r="G12" s="8" t="s">
        <v>14</v>
      </c>
      <c r="H12" s="9">
        <v>1600</v>
      </c>
      <c r="I12" s="9">
        <v>7200</v>
      </c>
      <c r="J12" s="9">
        <f t="shared" si="0"/>
        <v>8800</v>
      </c>
      <c r="K12" s="69" t="s">
        <v>294</v>
      </c>
    </row>
    <row r="13" spans="1:27" ht="22.5" x14ac:dyDescent="0.25">
      <c r="A13" s="6" t="s">
        <v>115</v>
      </c>
      <c r="B13" s="7" t="s">
        <v>10</v>
      </c>
      <c r="C13" s="8" t="s">
        <v>11</v>
      </c>
      <c r="D13" s="36" t="s">
        <v>109</v>
      </c>
      <c r="E13" s="8">
        <v>669</v>
      </c>
      <c r="F13" s="8" t="s">
        <v>13</v>
      </c>
      <c r="G13" s="8" t="s">
        <v>14</v>
      </c>
      <c r="H13" s="9">
        <v>2400</v>
      </c>
      <c r="I13" s="9">
        <v>11000</v>
      </c>
      <c r="J13" s="9">
        <f t="shared" si="0"/>
        <v>13400</v>
      </c>
      <c r="K13" s="69" t="s">
        <v>295</v>
      </c>
    </row>
    <row r="14" spans="1:27" ht="22.5" x14ac:dyDescent="0.25">
      <c r="A14" s="6" t="s">
        <v>116</v>
      </c>
      <c r="B14" s="7" t="s">
        <v>10</v>
      </c>
      <c r="C14" s="8" t="s">
        <v>11</v>
      </c>
      <c r="D14" s="36" t="s">
        <v>195</v>
      </c>
      <c r="E14" s="8" t="s">
        <v>37</v>
      </c>
      <c r="F14" s="8" t="s">
        <v>13</v>
      </c>
      <c r="G14" s="8" t="s">
        <v>14</v>
      </c>
      <c r="H14" s="9">
        <v>4000</v>
      </c>
      <c r="I14" s="9">
        <v>14500</v>
      </c>
      <c r="J14" s="9">
        <f t="shared" si="0"/>
        <v>18500</v>
      </c>
      <c r="K14" s="69" t="s">
        <v>296</v>
      </c>
    </row>
    <row r="15" spans="1:27" ht="22.5" x14ac:dyDescent="0.25">
      <c r="A15" s="6" t="s">
        <v>117</v>
      </c>
      <c r="B15" s="7" t="s">
        <v>10</v>
      </c>
      <c r="C15" s="8" t="s">
        <v>11</v>
      </c>
      <c r="D15" s="36" t="s">
        <v>105</v>
      </c>
      <c r="E15" s="8">
        <v>1288</v>
      </c>
      <c r="F15" s="8" t="s">
        <v>13</v>
      </c>
      <c r="G15" s="8" t="s">
        <v>14</v>
      </c>
      <c r="H15" s="9">
        <v>7000</v>
      </c>
      <c r="I15" s="9">
        <v>34000</v>
      </c>
      <c r="J15" s="9">
        <f t="shared" si="0"/>
        <v>41000</v>
      </c>
      <c r="K15" s="69" t="s">
        <v>294</v>
      </c>
      <c r="N15" s="1"/>
    </row>
    <row r="16" spans="1:27" ht="22.5" x14ac:dyDescent="0.25">
      <c r="A16" s="6" t="s">
        <v>118</v>
      </c>
      <c r="B16" s="7" t="s">
        <v>10</v>
      </c>
      <c r="C16" s="8" t="s">
        <v>11</v>
      </c>
      <c r="D16" s="36" t="s">
        <v>105</v>
      </c>
      <c r="E16" s="8">
        <v>318</v>
      </c>
      <c r="F16" s="8" t="s">
        <v>13</v>
      </c>
      <c r="G16" s="8" t="s">
        <v>14</v>
      </c>
      <c r="H16" s="9">
        <v>5600</v>
      </c>
      <c r="I16" s="9">
        <v>26000</v>
      </c>
      <c r="J16" s="9">
        <f t="shared" si="0"/>
        <v>31600</v>
      </c>
      <c r="K16" s="69" t="s">
        <v>297</v>
      </c>
    </row>
    <row r="17" spans="1:11" ht="22.5" x14ac:dyDescent="0.25">
      <c r="A17" s="6" t="s">
        <v>119</v>
      </c>
      <c r="B17" s="7" t="s">
        <v>10</v>
      </c>
      <c r="C17" s="8" t="s">
        <v>11</v>
      </c>
      <c r="D17" s="36" t="s">
        <v>107</v>
      </c>
      <c r="E17" s="8">
        <v>335</v>
      </c>
      <c r="F17" s="8" t="s">
        <v>13</v>
      </c>
      <c r="G17" s="8" t="s">
        <v>14</v>
      </c>
      <c r="H17" s="9">
        <v>2400</v>
      </c>
      <c r="I17" s="9">
        <v>6400</v>
      </c>
      <c r="J17" s="9">
        <f t="shared" si="0"/>
        <v>8800</v>
      </c>
      <c r="K17" s="69" t="s">
        <v>298</v>
      </c>
    </row>
    <row r="18" spans="1:11" ht="22.5" x14ac:dyDescent="0.25">
      <c r="A18" s="6" t="s">
        <v>120</v>
      </c>
      <c r="B18" s="7" t="s">
        <v>10</v>
      </c>
      <c r="C18" s="8" t="s">
        <v>11</v>
      </c>
      <c r="D18" s="36" t="s">
        <v>32</v>
      </c>
      <c r="E18" s="8">
        <v>2125</v>
      </c>
      <c r="F18" s="8" t="s">
        <v>13</v>
      </c>
      <c r="G18" s="8" t="s">
        <v>14</v>
      </c>
      <c r="H18" s="9">
        <v>4600</v>
      </c>
      <c r="I18" s="9">
        <v>0</v>
      </c>
      <c r="J18" s="9">
        <f t="shared" si="0"/>
        <v>4600</v>
      </c>
      <c r="K18" s="69" t="s">
        <v>299</v>
      </c>
    </row>
    <row r="19" spans="1:11" ht="22.5" x14ac:dyDescent="0.25">
      <c r="A19" s="6" t="s">
        <v>121</v>
      </c>
      <c r="B19" s="7" t="s">
        <v>10</v>
      </c>
      <c r="C19" s="8" t="s">
        <v>11</v>
      </c>
      <c r="D19" s="36" t="s">
        <v>32</v>
      </c>
      <c r="E19" s="8">
        <v>2100</v>
      </c>
      <c r="F19" s="8" t="s">
        <v>13</v>
      </c>
      <c r="G19" s="8" t="s">
        <v>14</v>
      </c>
      <c r="H19" s="9">
        <v>2800</v>
      </c>
      <c r="I19" s="9">
        <v>0</v>
      </c>
      <c r="J19" s="9">
        <f t="shared" si="0"/>
        <v>2800</v>
      </c>
      <c r="K19" s="69" t="s">
        <v>293</v>
      </c>
    </row>
    <row r="20" spans="1:11" ht="22.5" x14ac:dyDescent="0.25">
      <c r="A20" s="6" t="s">
        <v>122</v>
      </c>
      <c r="B20" s="7" t="s">
        <v>10</v>
      </c>
      <c r="C20" s="8" t="s">
        <v>11</v>
      </c>
      <c r="D20" s="36" t="s">
        <v>32</v>
      </c>
      <c r="E20" s="8">
        <v>2199</v>
      </c>
      <c r="F20" s="8" t="s">
        <v>13</v>
      </c>
      <c r="G20" s="8" t="s">
        <v>14</v>
      </c>
      <c r="H20" s="9">
        <v>2000</v>
      </c>
      <c r="I20" s="9">
        <v>0</v>
      </c>
      <c r="J20" s="9">
        <f t="shared" si="0"/>
        <v>2000</v>
      </c>
      <c r="K20" s="69" t="s">
        <v>293</v>
      </c>
    </row>
    <row r="21" spans="1:11" ht="22.5" x14ac:dyDescent="0.25">
      <c r="A21" s="6" t="s">
        <v>123</v>
      </c>
      <c r="B21" s="7" t="s">
        <v>10</v>
      </c>
      <c r="C21" s="8" t="s">
        <v>11</v>
      </c>
      <c r="D21" s="36" t="s">
        <v>58</v>
      </c>
      <c r="E21" s="8" t="s">
        <v>59</v>
      </c>
      <c r="F21" s="8" t="s">
        <v>13</v>
      </c>
      <c r="G21" s="8" t="s">
        <v>14</v>
      </c>
      <c r="H21" s="9">
        <v>1200</v>
      </c>
      <c r="I21" s="9">
        <v>0</v>
      </c>
      <c r="J21" s="9">
        <f t="shared" si="0"/>
        <v>1200</v>
      </c>
      <c r="K21" s="69" t="s">
        <v>300</v>
      </c>
    </row>
    <row r="22" spans="1:11" ht="22.5" x14ac:dyDescent="0.25">
      <c r="A22" s="6" t="s">
        <v>124</v>
      </c>
      <c r="B22" s="7" t="s">
        <v>10</v>
      </c>
      <c r="C22" s="8" t="s">
        <v>11</v>
      </c>
      <c r="D22" s="36" t="s">
        <v>60</v>
      </c>
      <c r="E22" s="8" t="s">
        <v>61</v>
      </c>
      <c r="F22" s="8" t="s">
        <v>13</v>
      </c>
      <c r="G22" s="8" t="s">
        <v>14</v>
      </c>
      <c r="H22" s="9">
        <v>1200</v>
      </c>
      <c r="I22" s="9">
        <v>0</v>
      </c>
      <c r="J22" s="9">
        <f t="shared" si="0"/>
        <v>1200</v>
      </c>
      <c r="K22" s="69" t="s">
        <v>301</v>
      </c>
    </row>
    <row r="23" spans="1:11" ht="22.5" x14ac:dyDescent="0.25">
      <c r="A23" s="6" t="s">
        <v>125</v>
      </c>
      <c r="B23" s="7" t="s">
        <v>10</v>
      </c>
      <c r="C23" s="8" t="s">
        <v>11</v>
      </c>
      <c r="D23" s="36" t="s">
        <v>56</v>
      </c>
      <c r="E23" s="8" t="s">
        <v>57</v>
      </c>
      <c r="F23" s="8" t="s">
        <v>13</v>
      </c>
      <c r="G23" s="8" t="s">
        <v>14</v>
      </c>
      <c r="H23" s="9">
        <v>1200</v>
      </c>
      <c r="I23" s="9">
        <v>0</v>
      </c>
      <c r="J23" s="9">
        <f t="shared" si="0"/>
        <v>1200</v>
      </c>
      <c r="K23" s="69" t="s">
        <v>302</v>
      </c>
    </row>
    <row r="24" spans="1:11" ht="22.5" x14ac:dyDescent="0.25">
      <c r="A24" s="6" t="s">
        <v>126</v>
      </c>
      <c r="B24" s="7" t="s">
        <v>10</v>
      </c>
      <c r="C24" s="8" t="s">
        <v>11</v>
      </c>
      <c r="D24" s="36" t="s">
        <v>83</v>
      </c>
      <c r="E24" s="8" t="s">
        <v>84</v>
      </c>
      <c r="F24" s="8" t="s">
        <v>13</v>
      </c>
      <c r="G24" s="8" t="s">
        <v>14</v>
      </c>
      <c r="H24" s="9">
        <v>1200</v>
      </c>
      <c r="I24" s="9">
        <v>0</v>
      </c>
      <c r="J24" s="9">
        <f t="shared" si="0"/>
        <v>1200</v>
      </c>
      <c r="K24" s="69" t="s">
        <v>303</v>
      </c>
    </row>
    <row r="25" spans="1:11" ht="22.5" x14ac:dyDescent="0.25">
      <c r="A25" s="6" t="s">
        <v>127</v>
      </c>
      <c r="B25" s="7" t="s">
        <v>10</v>
      </c>
      <c r="C25" s="8" t="s">
        <v>11</v>
      </c>
      <c r="D25" s="36" t="s">
        <v>16</v>
      </c>
      <c r="E25" s="8">
        <v>2104</v>
      </c>
      <c r="F25" s="8" t="s">
        <v>13</v>
      </c>
      <c r="G25" s="8" t="s">
        <v>14</v>
      </c>
      <c r="H25" s="9">
        <v>4200</v>
      </c>
      <c r="I25" s="9">
        <v>0</v>
      </c>
      <c r="J25" s="9">
        <f t="shared" si="0"/>
        <v>4200</v>
      </c>
      <c r="K25" s="69" t="s">
        <v>304</v>
      </c>
    </row>
    <row r="26" spans="1:11" ht="22.5" x14ac:dyDescent="0.25">
      <c r="A26" s="6" t="s">
        <v>128</v>
      </c>
      <c r="B26" s="7" t="s">
        <v>10</v>
      </c>
      <c r="C26" s="8" t="s">
        <v>11</v>
      </c>
      <c r="D26" s="36" t="s">
        <v>70</v>
      </c>
      <c r="E26" s="8" t="s">
        <v>71</v>
      </c>
      <c r="F26" s="8" t="s">
        <v>30</v>
      </c>
      <c r="G26" s="8" t="s">
        <v>31</v>
      </c>
      <c r="H26" s="9">
        <v>1200</v>
      </c>
      <c r="I26" s="9">
        <v>0</v>
      </c>
      <c r="J26" s="9">
        <f t="shared" si="0"/>
        <v>1200</v>
      </c>
      <c r="K26" s="69" t="s">
        <v>306</v>
      </c>
    </row>
    <row r="27" spans="1:11" ht="22.5" x14ac:dyDescent="0.25">
      <c r="A27" s="6" t="s">
        <v>129</v>
      </c>
      <c r="B27" s="7" t="s">
        <v>10</v>
      </c>
      <c r="C27" s="8" t="s">
        <v>11</v>
      </c>
      <c r="D27" s="36" t="s">
        <v>17</v>
      </c>
      <c r="E27" s="8">
        <v>2083</v>
      </c>
      <c r="F27" s="8" t="s">
        <v>13</v>
      </c>
      <c r="G27" s="8" t="s">
        <v>14</v>
      </c>
      <c r="H27" s="9">
        <v>1100</v>
      </c>
      <c r="I27" s="9">
        <v>2500</v>
      </c>
      <c r="J27" s="9">
        <f t="shared" si="0"/>
        <v>3600</v>
      </c>
      <c r="K27" s="69" t="s">
        <v>307</v>
      </c>
    </row>
    <row r="28" spans="1:11" ht="22.5" x14ac:dyDescent="0.25">
      <c r="A28" s="6" t="s">
        <v>130</v>
      </c>
      <c r="B28" s="7" t="s">
        <v>10</v>
      </c>
      <c r="C28" s="8" t="s">
        <v>11</v>
      </c>
      <c r="D28" s="36" t="s">
        <v>17</v>
      </c>
      <c r="E28" s="8">
        <v>2103</v>
      </c>
      <c r="F28" s="8" t="s">
        <v>13</v>
      </c>
      <c r="G28" s="8" t="s">
        <v>14</v>
      </c>
      <c r="H28" s="9">
        <v>4000</v>
      </c>
      <c r="I28" s="9">
        <v>0</v>
      </c>
      <c r="J28" s="9">
        <f t="shared" si="0"/>
        <v>4000</v>
      </c>
      <c r="K28" s="69" t="s">
        <v>306</v>
      </c>
    </row>
    <row r="29" spans="1:11" x14ac:dyDescent="0.25">
      <c r="A29" s="6" t="s">
        <v>131</v>
      </c>
      <c r="B29" s="7" t="s">
        <v>10</v>
      </c>
      <c r="C29" s="8" t="s">
        <v>11</v>
      </c>
      <c r="D29" s="36" t="s">
        <v>72</v>
      </c>
      <c r="E29" s="8" t="s">
        <v>73</v>
      </c>
      <c r="F29" s="8" t="s">
        <v>13</v>
      </c>
      <c r="G29" s="8" t="s">
        <v>14</v>
      </c>
      <c r="H29" s="9">
        <v>1000</v>
      </c>
      <c r="I29" s="9">
        <v>0</v>
      </c>
      <c r="J29" s="9">
        <f t="shared" si="0"/>
        <v>1000</v>
      </c>
      <c r="K29" s="69" t="s">
        <v>15</v>
      </c>
    </row>
    <row r="30" spans="1:11" x14ac:dyDescent="0.25">
      <c r="A30" s="6" t="s">
        <v>132</v>
      </c>
      <c r="B30" s="7" t="s">
        <v>10</v>
      </c>
      <c r="C30" s="8" t="s">
        <v>11</v>
      </c>
      <c r="D30" s="36" t="s">
        <v>24</v>
      </c>
      <c r="E30" s="8">
        <v>1349</v>
      </c>
      <c r="F30" s="8" t="s">
        <v>13</v>
      </c>
      <c r="G30" s="8" t="s">
        <v>14</v>
      </c>
      <c r="H30" s="9">
        <v>9000</v>
      </c>
      <c r="I30" s="9">
        <v>0</v>
      </c>
      <c r="J30" s="9">
        <f t="shared" si="0"/>
        <v>9000</v>
      </c>
      <c r="K30" s="69" t="s">
        <v>15</v>
      </c>
    </row>
    <row r="31" spans="1:11" x14ac:dyDescent="0.25">
      <c r="A31" s="6" t="s">
        <v>133</v>
      </c>
      <c r="B31" s="7" t="s">
        <v>10</v>
      </c>
      <c r="C31" s="8" t="s">
        <v>11</v>
      </c>
      <c r="D31" s="36" t="s">
        <v>24</v>
      </c>
      <c r="E31" s="8">
        <v>1350</v>
      </c>
      <c r="F31" s="8" t="s">
        <v>13</v>
      </c>
      <c r="G31" s="8" t="s">
        <v>14</v>
      </c>
      <c r="H31" s="9">
        <v>3000</v>
      </c>
      <c r="I31" s="9">
        <v>0</v>
      </c>
      <c r="J31" s="9">
        <f t="shared" si="0"/>
        <v>3000</v>
      </c>
      <c r="K31" s="69" t="s">
        <v>15</v>
      </c>
    </row>
    <row r="32" spans="1:11" x14ac:dyDescent="0.25">
      <c r="A32" s="6" t="s">
        <v>134</v>
      </c>
      <c r="B32" s="7" t="s">
        <v>10</v>
      </c>
      <c r="C32" s="8" t="s">
        <v>11</v>
      </c>
      <c r="D32" s="36" t="s">
        <v>24</v>
      </c>
      <c r="E32" s="8">
        <v>2159</v>
      </c>
      <c r="F32" s="8" t="s">
        <v>13</v>
      </c>
      <c r="G32" s="8" t="s">
        <v>14</v>
      </c>
      <c r="H32" s="9">
        <v>5000</v>
      </c>
      <c r="I32" s="9">
        <v>0</v>
      </c>
      <c r="J32" s="9">
        <f t="shared" si="0"/>
        <v>5000</v>
      </c>
      <c r="K32" s="69" t="s">
        <v>15</v>
      </c>
    </row>
    <row r="33" spans="1:11" ht="22.5" x14ac:dyDescent="0.25">
      <c r="A33" s="6" t="s">
        <v>135</v>
      </c>
      <c r="B33" s="7" t="s">
        <v>10</v>
      </c>
      <c r="C33" s="8" t="s">
        <v>11</v>
      </c>
      <c r="D33" s="36" t="s">
        <v>65</v>
      </c>
      <c r="E33" s="8" t="s">
        <v>66</v>
      </c>
      <c r="F33" s="8" t="s">
        <v>30</v>
      </c>
      <c r="G33" s="8" t="s">
        <v>31</v>
      </c>
      <c r="H33" s="9">
        <v>1200</v>
      </c>
      <c r="I33" s="9">
        <v>0</v>
      </c>
      <c r="J33" s="9">
        <f t="shared" si="0"/>
        <v>1200</v>
      </c>
      <c r="K33" s="69" t="s">
        <v>305</v>
      </c>
    </row>
    <row r="34" spans="1:11" ht="22.5" x14ac:dyDescent="0.25">
      <c r="A34" s="6" t="s">
        <v>136</v>
      </c>
      <c r="B34" s="7" t="s">
        <v>10</v>
      </c>
      <c r="C34" s="8" t="s">
        <v>11</v>
      </c>
      <c r="D34" s="36" t="s">
        <v>27</v>
      </c>
      <c r="E34" s="8">
        <v>1992</v>
      </c>
      <c r="F34" s="8" t="s">
        <v>13</v>
      </c>
      <c r="G34" s="8" t="s">
        <v>14</v>
      </c>
      <c r="H34" s="9">
        <v>15800</v>
      </c>
      <c r="I34" s="9">
        <v>0</v>
      </c>
      <c r="J34" s="9">
        <f t="shared" si="0"/>
        <v>15800</v>
      </c>
      <c r="K34" s="69" t="s">
        <v>311</v>
      </c>
    </row>
    <row r="35" spans="1:11" ht="22.5" x14ac:dyDescent="0.25">
      <c r="A35" s="6" t="s">
        <v>137</v>
      </c>
      <c r="B35" s="7" t="s">
        <v>10</v>
      </c>
      <c r="C35" s="8" t="s">
        <v>11</v>
      </c>
      <c r="D35" s="36" t="s">
        <v>33</v>
      </c>
      <c r="E35" s="8">
        <v>2097</v>
      </c>
      <c r="F35" s="8" t="s">
        <v>13</v>
      </c>
      <c r="G35" s="8" t="s">
        <v>14</v>
      </c>
      <c r="H35" s="9">
        <v>4400</v>
      </c>
      <c r="I35" s="9">
        <v>0</v>
      </c>
      <c r="J35" s="9">
        <f t="shared" si="0"/>
        <v>4400</v>
      </c>
      <c r="K35" s="69" t="s">
        <v>309</v>
      </c>
    </row>
    <row r="36" spans="1:11" ht="22.5" x14ac:dyDescent="0.25">
      <c r="A36" s="6" t="s">
        <v>138</v>
      </c>
      <c r="B36" s="7" t="s">
        <v>10</v>
      </c>
      <c r="C36" s="8" t="s">
        <v>11</v>
      </c>
      <c r="D36" s="36" t="s">
        <v>44</v>
      </c>
      <c r="E36" s="8" t="s">
        <v>45</v>
      </c>
      <c r="F36" s="8" t="s">
        <v>13</v>
      </c>
      <c r="G36" s="8" t="s">
        <v>14</v>
      </c>
      <c r="H36" s="9">
        <v>1100</v>
      </c>
      <c r="I36" s="9">
        <v>1600</v>
      </c>
      <c r="J36" s="9">
        <f t="shared" si="0"/>
        <v>2700</v>
      </c>
      <c r="K36" s="69" t="s">
        <v>312</v>
      </c>
    </row>
    <row r="37" spans="1:11" ht="22.5" x14ac:dyDescent="0.25">
      <c r="A37" s="6" t="s">
        <v>139</v>
      </c>
      <c r="B37" s="7" t="s">
        <v>10</v>
      </c>
      <c r="C37" s="8" t="s">
        <v>11</v>
      </c>
      <c r="D37" s="36" t="s">
        <v>28</v>
      </c>
      <c r="E37" s="8">
        <v>1372</v>
      </c>
      <c r="F37" s="8" t="s">
        <v>13</v>
      </c>
      <c r="G37" s="8" t="s">
        <v>14</v>
      </c>
      <c r="H37" s="9">
        <v>600</v>
      </c>
      <c r="I37" s="9">
        <v>2000</v>
      </c>
      <c r="J37" s="9">
        <f t="shared" si="0"/>
        <v>2600</v>
      </c>
      <c r="K37" s="69" t="s">
        <v>309</v>
      </c>
    </row>
    <row r="38" spans="1:11" ht="22.5" x14ac:dyDescent="0.25">
      <c r="A38" s="6" t="s">
        <v>140</v>
      </c>
      <c r="B38" s="7" t="s">
        <v>10</v>
      </c>
      <c r="C38" s="8" t="s">
        <v>11</v>
      </c>
      <c r="D38" s="36" t="s">
        <v>51</v>
      </c>
      <c r="E38" s="8" t="s">
        <v>47</v>
      </c>
      <c r="F38" s="8" t="s">
        <v>13</v>
      </c>
      <c r="G38" s="8" t="s">
        <v>14</v>
      </c>
      <c r="H38" s="9">
        <v>2400</v>
      </c>
      <c r="I38" s="9">
        <v>0</v>
      </c>
      <c r="J38" s="9">
        <f t="shared" si="0"/>
        <v>2400</v>
      </c>
      <c r="K38" s="69" t="s">
        <v>313</v>
      </c>
    </row>
    <row r="39" spans="1:11" x14ac:dyDescent="0.25">
      <c r="A39" s="6" t="s">
        <v>141</v>
      </c>
      <c r="B39" s="7" t="s">
        <v>10</v>
      </c>
      <c r="C39" s="8" t="s">
        <v>11</v>
      </c>
      <c r="D39" s="36" t="s">
        <v>50</v>
      </c>
      <c r="E39" s="8" t="s">
        <v>47</v>
      </c>
      <c r="F39" s="8" t="s">
        <v>13</v>
      </c>
      <c r="G39" s="8" t="s">
        <v>14</v>
      </c>
      <c r="H39" s="9">
        <v>9000</v>
      </c>
      <c r="I39" s="9">
        <v>0</v>
      </c>
      <c r="J39" s="9">
        <f t="shared" si="0"/>
        <v>9000</v>
      </c>
      <c r="K39" s="69" t="s">
        <v>15</v>
      </c>
    </row>
    <row r="40" spans="1:11" ht="22.5" x14ac:dyDescent="0.25">
      <c r="A40" s="6" t="s">
        <v>142</v>
      </c>
      <c r="B40" s="7" t="s">
        <v>10</v>
      </c>
      <c r="C40" s="8" t="s">
        <v>11</v>
      </c>
      <c r="D40" s="36" t="s">
        <v>49</v>
      </c>
      <c r="E40" s="8" t="s">
        <v>47</v>
      </c>
      <c r="F40" s="8" t="s">
        <v>13</v>
      </c>
      <c r="G40" s="8" t="s">
        <v>14</v>
      </c>
      <c r="H40" s="9">
        <v>2000</v>
      </c>
      <c r="I40" s="9">
        <v>0</v>
      </c>
      <c r="J40" s="9">
        <f t="shared" ref="J40:J71" si="1">H40+I40</f>
        <v>2000</v>
      </c>
      <c r="K40" s="69" t="s">
        <v>314</v>
      </c>
    </row>
    <row r="41" spans="1:11" ht="22.5" x14ac:dyDescent="0.25">
      <c r="A41" s="6" t="s">
        <v>143</v>
      </c>
      <c r="B41" s="7" t="s">
        <v>10</v>
      </c>
      <c r="C41" s="8" t="s">
        <v>11</v>
      </c>
      <c r="D41" s="36" t="s">
        <v>46</v>
      </c>
      <c r="E41" s="8" t="s">
        <v>47</v>
      </c>
      <c r="F41" s="8" t="s">
        <v>48</v>
      </c>
      <c r="G41" s="8" t="s">
        <v>14</v>
      </c>
      <c r="H41" s="9">
        <v>1900</v>
      </c>
      <c r="I41" s="9">
        <v>0</v>
      </c>
      <c r="J41" s="9">
        <f t="shared" si="1"/>
        <v>1900</v>
      </c>
      <c r="K41" s="69" t="s">
        <v>309</v>
      </c>
    </row>
    <row r="42" spans="1:11" ht="22.5" x14ac:dyDescent="0.25">
      <c r="A42" s="6" t="s">
        <v>144</v>
      </c>
      <c r="B42" s="7" t="s">
        <v>10</v>
      </c>
      <c r="C42" s="8" t="s">
        <v>11</v>
      </c>
      <c r="D42" s="36" t="s">
        <v>91</v>
      </c>
      <c r="E42" s="8" t="s">
        <v>92</v>
      </c>
      <c r="F42" s="8" t="s">
        <v>13</v>
      </c>
      <c r="G42" s="8" t="s">
        <v>14</v>
      </c>
      <c r="H42" s="9">
        <v>2600</v>
      </c>
      <c r="I42" s="9">
        <v>0</v>
      </c>
      <c r="J42" s="9">
        <f t="shared" si="1"/>
        <v>2600</v>
      </c>
      <c r="K42" s="69" t="s">
        <v>314</v>
      </c>
    </row>
    <row r="43" spans="1:11" ht="22.5" x14ac:dyDescent="0.25">
      <c r="A43" s="6" t="s">
        <v>145</v>
      </c>
      <c r="B43" s="7" t="s">
        <v>10</v>
      </c>
      <c r="C43" s="8" t="s">
        <v>11</v>
      </c>
      <c r="D43" s="36" t="s">
        <v>93</v>
      </c>
      <c r="E43" s="8" t="s">
        <v>94</v>
      </c>
      <c r="F43" s="8" t="s">
        <v>13</v>
      </c>
      <c r="G43" s="8" t="s">
        <v>14</v>
      </c>
      <c r="H43" s="9">
        <v>500</v>
      </c>
      <c r="I43" s="9">
        <v>0</v>
      </c>
      <c r="J43" s="9">
        <f t="shared" si="1"/>
        <v>500</v>
      </c>
      <c r="K43" s="69" t="s">
        <v>315</v>
      </c>
    </row>
    <row r="44" spans="1:11" ht="22.5" x14ac:dyDescent="0.25">
      <c r="A44" s="6" t="s">
        <v>146</v>
      </c>
      <c r="B44" s="7" t="s">
        <v>10</v>
      </c>
      <c r="C44" s="8" t="s">
        <v>11</v>
      </c>
      <c r="D44" s="36" t="s">
        <v>97</v>
      </c>
      <c r="E44" s="8" t="s">
        <v>98</v>
      </c>
      <c r="F44" s="8" t="s">
        <v>13</v>
      </c>
      <c r="G44" s="8" t="s">
        <v>14</v>
      </c>
      <c r="H44" s="9">
        <v>700</v>
      </c>
      <c r="I44" s="9">
        <v>0</v>
      </c>
      <c r="J44" s="9">
        <f t="shared" si="1"/>
        <v>700</v>
      </c>
      <c r="K44" s="69" t="s">
        <v>316</v>
      </c>
    </row>
    <row r="45" spans="1:11" ht="22.5" x14ac:dyDescent="0.25">
      <c r="A45" s="6" t="s">
        <v>147</v>
      </c>
      <c r="B45" s="7" t="s">
        <v>10</v>
      </c>
      <c r="C45" s="8" t="s">
        <v>11</v>
      </c>
      <c r="D45" s="36" t="s">
        <v>36</v>
      </c>
      <c r="E45" s="8">
        <v>2460</v>
      </c>
      <c r="F45" s="8" t="s">
        <v>13</v>
      </c>
      <c r="G45" s="8" t="s">
        <v>14</v>
      </c>
      <c r="H45" s="9">
        <v>3600</v>
      </c>
      <c r="I45" s="9">
        <v>0</v>
      </c>
      <c r="J45" s="9">
        <f t="shared" si="1"/>
        <v>3600</v>
      </c>
      <c r="K45" s="69" t="s">
        <v>295</v>
      </c>
    </row>
    <row r="46" spans="1:11" ht="22.5" x14ac:dyDescent="0.25">
      <c r="A46" s="6" t="s">
        <v>148</v>
      </c>
      <c r="B46" s="7" t="s">
        <v>10</v>
      </c>
      <c r="C46" s="8" t="s">
        <v>11</v>
      </c>
      <c r="D46" s="36" t="s">
        <v>35</v>
      </c>
      <c r="E46" s="8">
        <v>1418</v>
      </c>
      <c r="F46" s="8" t="s">
        <v>13</v>
      </c>
      <c r="G46" s="8" t="s">
        <v>14</v>
      </c>
      <c r="H46" s="9">
        <v>2800</v>
      </c>
      <c r="I46" s="9">
        <v>0</v>
      </c>
      <c r="J46" s="9">
        <f t="shared" si="1"/>
        <v>2800</v>
      </c>
      <c r="K46" s="69" t="s">
        <v>292</v>
      </c>
    </row>
    <row r="47" spans="1:11" ht="22.5" x14ac:dyDescent="0.25">
      <c r="A47" s="6" t="s">
        <v>149</v>
      </c>
      <c r="B47" s="7" t="s">
        <v>10</v>
      </c>
      <c r="C47" s="8" t="s">
        <v>11</v>
      </c>
      <c r="D47" s="36" t="s">
        <v>35</v>
      </c>
      <c r="E47" s="8">
        <v>2459</v>
      </c>
      <c r="F47" s="8" t="s">
        <v>13</v>
      </c>
      <c r="G47" s="8" t="s">
        <v>14</v>
      </c>
      <c r="H47" s="9">
        <v>1500</v>
      </c>
      <c r="I47" s="9">
        <v>0</v>
      </c>
      <c r="J47" s="9">
        <f t="shared" si="1"/>
        <v>1500</v>
      </c>
      <c r="K47" s="69" t="s">
        <v>309</v>
      </c>
    </row>
    <row r="48" spans="1:11" ht="22.5" x14ac:dyDescent="0.25">
      <c r="A48" s="6" t="s">
        <v>150</v>
      </c>
      <c r="B48" s="7" t="s">
        <v>10</v>
      </c>
      <c r="C48" s="8" t="s">
        <v>11</v>
      </c>
      <c r="D48" s="36" t="s">
        <v>318</v>
      </c>
      <c r="E48" s="8">
        <v>672</v>
      </c>
      <c r="F48" s="8" t="s">
        <v>13</v>
      </c>
      <c r="G48" s="8" t="s">
        <v>14</v>
      </c>
      <c r="H48" s="9">
        <v>1100</v>
      </c>
      <c r="I48" s="9">
        <v>3500</v>
      </c>
      <c r="J48" s="9">
        <f t="shared" si="1"/>
        <v>4600</v>
      </c>
      <c r="K48" s="69" t="s">
        <v>291</v>
      </c>
    </row>
    <row r="49" spans="1:11" ht="22.5" x14ac:dyDescent="0.25">
      <c r="A49" s="6" t="s">
        <v>151</v>
      </c>
      <c r="B49" s="7" t="s">
        <v>10</v>
      </c>
      <c r="C49" s="8" t="s">
        <v>11</v>
      </c>
      <c r="D49" s="36" t="s">
        <v>38</v>
      </c>
      <c r="E49" s="8" t="s">
        <v>39</v>
      </c>
      <c r="F49" s="8" t="s">
        <v>13</v>
      </c>
      <c r="G49" s="8" t="s">
        <v>14</v>
      </c>
      <c r="H49" s="9">
        <v>2600</v>
      </c>
      <c r="I49" s="9">
        <v>2600</v>
      </c>
      <c r="J49" s="9">
        <f t="shared" si="1"/>
        <v>5200</v>
      </c>
      <c r="K49" s="69" t="s">
        <v>317</v>
      </c>
    </row>
    <row r="50" spans="1:11" ht="22.5" x14ac:dyDescent="0.25">
      <c r="A50" s="6" t="s">
        <v>152</v>
      </c>
      <c r="B50" s="7" t="s">
        <v>10</v>
      </c>
      <c r="C50" s="8" t="s">
        <v>11</v>
      </c>
      <c r="D50" s="36" t="s">
        <v>40</v>
      </c>
      <c r="E50" s="8" t="s">
        <v>41</v>
      </c>
      <c r="F50" s="8" t="s">
        <v>13</v>
      </c>
      <c r="G50" s="8" t="s">
        <v>14</v>
      </c>
      <c r="H50" s="9">
        <v>2800</v>
      </c>
      <c r="I50" s="9">
        <v>2800</v>
      </c>
      <c r="J50" s="9">
        <f t="shared" si="1"/>
        <v>5600</v>
      </c>
      <c r="K50" s="69" t="s">
        <v>295</v>
      </c>
    </row>
    <row r="51" spans="1:11" ht="22.5" x14ac:dyDescent="0.25">
      <c r="A51" s="6" t="s">
        <v>153</v>
      </c>
      <c r="B51" s="7" t="s">
        <v>10</v>
      </c>
      <c r="C51" s="8" t="s">
        <v>11</v>
      </c>
      <c r="D51" s="36" t="s">
        <v>89</v>
      </c>
      <c r="E51" s="8" t="s">
        <v>90</v>
      </c>
      <c r="F51" s="8" t="s">
        <v>13</v>
      </c>
      <c r="G51" s="8" t="s">
        <v>14</v>
      </c>
      <c r="H51" s="9">
        <v>2000</v>
      </c>
      <c r="I51" s="9">
        <v>0</v>
      </c>
      <c r="J51" s="9">
        <f t="shared" si="1"/>
        <v>2000</v>
      </c>
      <c r="K51" s="69" t="s">
        <v>304</v>
      </c>
    </row>
    <row r="52" spans="1:11" ht="22.5" x14ac:dyDescent="0.25">
      <c r="A52" s="6" t="s">
        <v>154</v>
      </c>
      <c r="B52" s="7" t="s">
        <v>10</v>
      </c>
      <c r="C52" s="8" t="s">
        <v>11</v>
      </c>
      <c r="D52" s="36" t="s">
        <v>85</v>
      </c>
      <c r="E52" s="8" t="s">
        <v>86</v>
      </c>
      <c r="F52" s="8" t="s">
        <v>13</v>
      </c>
      <c r="G52" s="8" t="s">
        <v>14</v>
      </c>
      <c r="H52" s="9">
        <v>1200</v>
      </c>
      <c r="I52" s="9">
        <v>0</v>
      </c>
      <c r="J52" s="9">
        <f t="shared" si="1"/>
        <v>1200</v>
      </c>
      <c r="K52" s="69" t="s">
        <v>319</v>
      </c>
    </row>
    <row r="53" spans="1:11" ht="22.5" x14ac:dyDescent="0.25">
      <c r="A53" s="6" t="s">
        <v>155</v>
      </c>
      <c r="B53" s="7" t="s">
        <v>10</v>
      </c>
      <c r="C53" s="8" t="s">
        <v>11</v>
      </c>
      <c r="D53" s="36" t="s">
        <v>42</v>
      </c>
      <c r="E53" s="8" t="s">
        <v>43</v>
      </c>
      <c r="F53" s="8" t="s">
        <v>13</v>
      </c>
      <c r="G53" s="8" t="s">
        <v>14</v>
      </c>
      <c r="H53" s="9">
        <v>2400</v>
      </c>
      <c r="I53" s="9">
        <v>2400</v>
      </c>
      <c r="J53" s="9">
        <f t="shared" si="1"/>
        <v>4800</v>
      </c>
      <c r="K53" s="69" t="s">
        <v>320</v>
      </c>
    </row>
    <row r="54" spans="1:11" ht="22.5" x14ac:dyDescent="0.25">
      <c r="A54" s="6" t="s">
        <v>156</v>
      </c>
      <c r="B54" s="7" t="s">
        <v>10</v>
      </c>
      <c r="C54" s="8" t="s">
        <v>11</v>
      </c>
      <c r="D54" s="36" t="s">
        <v>101</v>
      </c>
      <c r="E54" s="8" t="s">
        <v>100</v>
      </c>
      <c r="F54" s="8" t="s">
        <v>13</v>
      </c>
      <c r="G54" s="8" t="s">
        <v>14</v>
      </c>
      <c r="H54" s="9">
        <v>1000</v>
      </c>
      <c r="I54" s="9">
        <v>0</v>
      </c>
      <c r="J54" s="9">
        <f t="shared" si="1"/>
        <v>1000</v>
      </c>
      <c r="K54" s="69" t="s">
        <v>321</v>
      </c>
    </row>
    <row r="55" spans="1:11" ht="22.5" x14ac:dyDescent="0.25">
      <c r="A55" s="6" t="s">
        <v>157</v>
      </c>
      <c r="B55" s="7" t="s">
        <v>10</v>
      </c>
      <c r="C55" s="8" t="s">
        <v>11</v>
      </c>
      <c r="D55" s="36" t="s">
        <v>99</v>
      </c>
      <c r="E55" s="8" t="s">
        <v>100</v>
      </c>
      <c r="F55" s="8" t="s">
        <v>13</v>
      </c>
      <c r="G55" s="8" t="s">
        <v>14</v>
      </c>
      <c r="H55" s="9">
        <v>1000</v>
      </c>
      <c r="I55" s="9">
        <v>0</v>
      </c>
      <c r="J55" s="9">
        <f t="shared" si="1"/>
        <v>1000</v>
      </c>
      <c r="K55" s="69" t="s">
        <v>322</v>
      </c>
    </row>
    <row r="56" spans="1:11" ht="22.5" x14ac:dyDescent="0.25">
      <c r="A56" s="6" t="s">
        <v>158</v>
      </c>
      <c r="B56" s="7" t="s">
        <v>10</v>
      </c>
      <c r="C56" s="8" t="s">
        <v>11</v>
      </c>
      <c r="D56" s="36" t="s">
        <v>62</v>
      </c>
      <c r="E56" s="8" t="s">
        <v>63</v>
      </c>
      <c r="F56" s="8" t="s">
        <v>64</v>
      </c>
      <c r="G56" s="8" t="s">
        <v>14</v>
      </c>
      <c r="H56" s="9">
        <v>1200</v>
      </c>
      <c r="I56" s="9">
        <v>0</v>
      </c>
      <c r="J56" s="9">
        <f t="shared" si="1"/>
        <v>1200</v>
      </c>
      <c r="K56" s="69" t="s">
        <v>304</v>
      </c>
    </row>
    <row r="57" spans="1:11" ht="22.5" x14ac:dyDescent="0.25">
      <c r="A57" s="6" t="s">
        <v>159</v>
      </c>
      <c r="B57" s="7" t="s">
        <v>10</v>
      </c>
      <c r="C57" s="8" t="s">
        <v>11</v>
      </c>
      <c r="D57" s="36" t="s">
        <v>19</v>
      </c>
      <c r="E57" s="8">
        <v>1378</v>
      </c>
      <c r="F57" s="8" t="s">
        <v>13</v>
      </c>
      <c r="G57" s="8" t="s">
        <v>14</v>
      </c>
      <c r="H57" s="9">
        <v>1400</v>
      </c>
      <c r="I57" s="9">
        <v>3600</v>
      </c>
      <c r="J57" s="9">
        <f t="shared" si="1"/>
        <v>5000</v>
      </c>
      <c r="K57" s="69" t="s">
        <v>317</v>
      </c>
    </row>
    <row r="58" spans="1:11" ht="22.5" x14ac:dyDescent="0.25">
      <c r="A58" s="6" t="s">
        <v>160</v>
      </c>
      <c r="B58" s="7" t="s">
        <v>10</v>
      </c>
      <c r="C58" s="8" t="s">
        <v>11</v>
      </c>
      <c r="D58" s="36" t="s">
        <v>19</v>
      </c>
      <c r="E58" s="8">
        <v>1379</v>
      </c>
      <c r="F58" s="8" t="s">
        <v>13</v>
      </c>
      <c r="G58" s="8" t="s">
        <v>14</v>
      </c>
      <c r="H58" s="9">
        <v>800</v>
      </c>
      <c r="I58" s="9">
        <v>2000</v>
      </c>
      <c r="J58" s="9">
        <f t="shared" si="1"/>
        <v>2800</v>
      </c>
      <c r="K58" s="69" t="s">
        <v>323</v>
      </c>
    </row>
    <row r="59" spans="1:11" ht="22.5" x14ac:dyDescent="0.25">
      <c r="A59" s="6" t="s">
        <v>161</v>
      </c>
      <c r="B59" s="7" t="s">
        <v>10</v>
      </c>
      <c r="C59" s="8" t="s">
        <v>11</v>
      </c>
      <c r="D59" s="36" t="s">
        <v>25</v>
      </c>
      <c r="E59" s="8">
        <v>1356</v>
      </c>
      <c r="F59" s="8" t="s">
        <v>13</v>
      </c>
      <c r="G59" s="8" t="s">
        <v>14</v>
      </c>
      <c r="H59" s="9">
        <v>7600</v>
      </c>
      <c r="I59" s="9">
        <v>0</v>
      </c>
      <c r="J59" s="9">
        <f t="shared" si="1"/>
        <v>7600</v>
      </c>
      <c r="K59" s="69" t="s">
        <v>324</v>
      </c>
    </row>
    <row r="60" spans="1:11" ht="22.5" x14ac:dyDescent="0.25">
      <c r="A60" s="6" t="s">
        <v>162</v>
      </c>
      <c r="B60" s="7" t="s">
        <v>10</v>
      </c>
      <c r="C60" s="8" t="s">
        <v>11</v>
      </c>
      <c r="D60" s="36" t="s">
        <v>67</v>
      </c>
      <c r="E60" s="8" t="s">
        <v>68</v>
      </c>
      <c r="F60" s="8" t="s">
        <v>30</v>
      </c>
      <c r="G60" s="8" t="s">
        <v>31</v>
      </c>
      <c r="H60" s="9">
        <v>1500</v>
      </c>
      <c r="I60" s="9">
        <v>0</v>
      </c>
      <c r="J60" s="9">
        <f t="shared" si="1"/>
        <v>1500</v>
      </c>
      <c r="K60" s="69" t="s">
        <v>305</v>
      </c>
    </row>
    <row r="61" spans="1:11" ht="22.5" x14ac:dyDescent="0.25">
      <c r="A61" s="6" t="s">
        <v>163</v>
      </c>
      <c r="B61" s="7" t="s">
        <v>10</v>
      </c>
      <c r="C61" s="8" t="s">
        <v>11</v>
      </c>
      <c r="D61" s="36" t="s">
        <v>69</v>
      </c>
      <c r="E61" s="8" t="s">
        <v>68</v>
      </c>
      <c r="F61" s="8" t="s">
        <v>30</v>
      </c>
      <c r="G61" s="8" t="s">
        <v>31</v>
      </c>
      <c r="H61" s="9">
        <v>1000</v>
      </c>
      <c r="I61" s="9">
        <v>0</v>
      </c>
      <c r="J61" s="9">
        <f t="shared" si="1"/>
        <v>1000</v>
      </c>
      <c r="K61" s="69" t="s">
        <v>324</v>
      </c>
    </row>
    <row r="62" spans="1:11" ht="22.5" x14ac:dyDescent="0.25">
      <c r="A62" s="6" t="s">
        <v>164</v>
      </c>
      <c r="B62" s="7" t="s">
        <v>10</v>
      </c>
      <c r="C62" s="8" t="s">
        <v>11</v>
      </c>
      <c r="D62" s="36" t="s">
        <v>12</v>
      </c>
      <c r="E62" s="8">
        <v>2080</v>
      </c>
      <c r="F62" s="8" t="s">
        <v>13</v>
      </c>
      <c r="G62" s="8" t="s">
        <v>14</v>
      </c>
      <c r="H62" s="9">
        <v>3200</v>
      </c>
      <c r="I62" s="9">
        <v>0</v>
      </c>
      <c r="J62" s="9">
        <f t="shared" si="1"/>
        <v>3200</v>
      </c>
      <c r="K62" s="69" t="s">
        <v>308</v>
      </c>
    </row>
    <row r="63" spans="1:11" ht="22.5" x14ac:dyDescent="0.25">
      <c r="A63" s="6" t="s">
        <v>165</v>
      </c>
      <c r="B63" s="7" t="s">
        <v>10</v>
      </c>
      <c r="C63" s="8" t="s">
        <v>11</v>
      </c>
      <c r="D63" s="36" t="s">
        <v>12</v>
      </c>
      <c r="E63" s="8">
        <v>2081</v>
      </c>
      <c r="F63" s="8" t="s">
        <v>13</v>
      </c>
      <c r="G63" s="8" t="s">
        <v>14</v>
      </c>
      <c r="H63" s="9">
        <v>11000</v>
      </c>
      <c r="I63" s="9">
        <v>0</v>
      </c>
      <c r="J63" s="9">
        <f t="shared" si="1"/>
        <v>11000</v>
      </c>
      <c r="K63" s="69" t="s">
        <v>304</v>
      </c>
    </row>
    <row r="64" spans="1:11" ht="22.5" x14ac:dyDescent="0.25">
      <c r="A64" s="6" t="s">
        <v>166</v>
      </c>
      <c r="B64" s="7" t="s">
        <v>10</v>
      </c>
      <c r="C64" s="8" t="s">
        <v>11</v>
      </c>
      <c r="D64" s="36" t="s">
        <v>12</v>
      </c>
      <c r="E64" s="8">
        <v>2082</v>
      </c>
      <c r="F64" s="8" t="s">
        <v>13</v>
      </c>
      <c r="G64" s="8" t="s">
        <v>14</v>
      </c>
      <c r="H64" s="9">
        <v>7000</v>
      </c>
      <c r="I64" s="9">
        <v>0</v>
      </c>
      <c r="J64" s="9">
        <f t="shared" si="1"/>
        <v>7000</v>
      </c>
      <c r="K64" s="69" t="s">
        <v>307</v>
      </c>
    </row>
    <row r="65" spans="1:11" ht="22.5" x14ac:dyDescent="0.25">
      <c r="A65" s="6" t="s">
        <v>167</v>
      </c>
      <c r="B65" s="7" t="s">
        <v>10</v>
      </c>
      <c r="C65" s="8" t="s">
        <v>11</v>
      </c>
      <c r="D65" s="36" t="s">
        <v>29</v>
      </c>
      <c r="E65" s="8">
        <v>2007</v>
      </c>
      <c r="F65" s="8" t="s">
        <v>30</v>
      </c>
      <c r="G65" s="8" t="s">
        <v>31</v>
      </c>
      <c r="H65" s="9">
        <v>4000</v>
      </c>
      <c r="I65" s="9">
        <v>0</v>
      </c>
      <c r="J65" s="9">
        <f t="shared" si="1"/>
        <v>4000</v>
      </c>
      <c r="K65" s="69" t="s">
        <v>308</v>
      </c>
    </row>
    <row r="66" spans="1:11" ht="22.5" x14ac:dyDescent="0.25">
      <c r="A66" s="6" t="s">
        <v>168</v>
      </c>
      <c r="B66" s="7" t="s">
        <v>10</v>
      </c>
      <c r="C66" s="8" t="s">
        <v>11</v>
      </c>
      <c r="D66" s="36" t="s">
        <v>29</v>
      </c>
      <c r="E66" s="8">
        <v>2071</v>
      </c>
      <c r="F66" s="8" t="s">
        <v>30</v>
      </c>
      <c r="G66" s="8" t="s">
        <v>31</v>
      </c>
      <c r="H66" s="9">
        <v>3000</v>
      </c>
      <c r="I66" s="9">
        <v>0</v>
      </c>
      <c r="J66" s="9">
        <f t="shared" si="1"/>
        <v>3000</v>
      </c>
      <c r="K66" s="69" t="s">
        <v>325</v>
      </c>
    </row>
    <row r="67" spans="1:11" x14ac:dyDescent="0.25">
      <c r="A67" s="6" t="s">
        <v>169</v>
      </c>
      <c r="B67" s="7" t="s">
        <v>10</v>
      </c>
      <c r="C67" s="8" t="s">
        <v>11</v>
      </c>
      <c r="D67" s="36" t="s">
        <v>29</v>
      </c>
      <c r="E67" s="8">
        <v>2006</v>
      </c>
      <c r="F67" s="8" t="s">
        <v>30</v>
      </c>
      <c r="G67" s="8" t="s">
        <v>31</v>
      </c>
      <c r="H67" s="9">
        <v>2800</v>
      </c>
      <c r="I67" s="9">
        <v>0</v>
      </c>
      <c r="J67" s="9">
        <f t="shared" si="1"/>
        <v>2800</v>
      </c>
      <c r="K67" s="69" t="s">
        <v>15</v>
      </c>
    </row>
    <row r="68" spans="1:11" ht="22.5" x14ac:dyDescent="0.25">
      <c r="A68" s="6" t="s">
        <v>170</v>
      </c>
      <c r="B68" s="7" t="s">
        <v>10</v>
      </c>
      <c r="C68" s="8" t="s">
        <v>11</v>
      </c>
      <c r="D68" s="36" t="s">
        <v>22</v>
      </c>
      <c r="E68" s="8">
        <v>1372</v>
      </c>
      <c r="F68" s="8" t="s">
        <v>13</v>
      </c>
      <c r="G68" s="8" t="s">
        <v>14</v>
      </c>
      <c r="H68" s="9">
        <v>1000</v>
      </c>
      <c r="I68" s="9">
        <v>2000</v>
      </c>
      <c r="J68" s="9">
        <f t="shared" si="1"/>
        <v>3000</v>
      </c>
      <c r="K68" s="69" t="s">
        <v>300</v>
      </c>
    </row>
    <row r="69" spans="1:11" ht="22.5" x14ac:dyDescent="0.25">
      <c r="A69" s="6" t="s">
        <v>171</v>
      </c>
      <c r="B69" s="7" t="s">
        <v>10</v>
      </c>
      <c r="C69" s="8" t="s">
        <v>11</v>
      </c>
      <c r="D69" s="36" t="s">
        <v>87</v>
      </c>
      <c r="E69" s="8" t="s">
        <v>88</v>
      </c>
      <c r="F69" s="8" t="s">
        <v>13</v>
      </c>
      <c r="G69" s="8" t="s">
        <v>14</v>
      </c>
      <c r="H69" s="9">
        <v>2000</v>
      </c>
      <c r="I69" s="9">
        <v>0</v>
      </c>
      <c r="J69" s="9">
        <f t="shared" si="1"/>
        <v>2000</v>
      </c>
      <c r="K69" s="69" t="s">
        <v>326</v>
      </c>
    </row>
    <row r="70" spans="1:11" ht="22.5" x14ac:dyDescent="0.25">
      <c r="A70" s="6" t="s">
        <v>172</v>
      </c>
      <c r="B70" s="7" t="s">
        <v>10</v>
      </c>
      <c r="C70" s="7" t="s">
        <v>11</v>
      </c>
      <c r="D70" s="36" t="s">
        <v>26</v>
      </c>
      <c r="E70" s="7">
        <v>1358</v>
      </c>
      <c r="F70" s="7" t="s">
        <v>13</v>
      </c>
      <c r="G70" s="7" t="s">
        <v>14</v>
      </c>
      <c r="H70" s="10">
        <v>3500</v>
      </c>
      <c r="I70" s="10">
        <v>0</v>
      </c>
      <c r="J70" s="9">
        <f t="shared" si="1"/>
        <v>3500</v>
      </c>
      <c r="K70" s="70" t="s">
        <v>306</v>
      </c>
    </row>
    <row r="71" spans="1:11" ht="22.5" x14ac:dyDescent="0.25">
      <c r="A71" s="6" t="s">
        <v>173</v>
      </c>
      <c r="B71" s="7" t="s">
        <v>10</v>
      </c>
      <c r="C71" s="8" t="s">
        <v>11</v>
      </c>
      <c r="D71" s="36" t="s">
        <v>21</v>
      </c>
      <c r="E71" s="8">
        <v>1361</v>
      </c>
      <c r="F71" s="8" t="s">
        <v>13</v>
      </c>
      <c r="G71" s="8" t="s">
        <v>14</v>
      </c>
      <c r="H71" s="9">
        <v>2800</v>
      </c>
      <c r="I71" s="9">
        <v>0</v>
      </c>
      <c r="J71" s="9">
        <f t="shared" si="1"/>
        <v>2800</v>
      </c>
      <c r="K71" s="69" t="s">
        <v>304</v>
      </c>
    </row>
    <row r="72" spans="1:11" ht="22.5" x14ac:dyDescent="0.25">
      <c r="A72" s="6" t="s">
        <v>174</v>
      </c>
      <c r="B72" s="7" t="s">
        <v>10</v>
      </c>
      <c r="C72" s="8" t="s">
        <v>11</v>
      </c>
      <c r="D72" s="36" t="s">
        <v>21</v>
      </c>
      <c r="E72" s="8">
        <v>1360</v>
      </c>
      <c r="F72" s="8" t="s">
        <v>13</v>
      </c>
      <c r="G72" s="8" t="s">
        <v>14</v>
      </c>
      <c r="H72" s="9">
        <v>2400</v>
      </c>
      <c r="I72" s="9">
        <v>0</v>
      </c>
      <c r="J72" s="9">
        <f t="shared" ref="J72:J92" si="2">H72+I72</f>
        <v>2400</v>
      </c>
      <c r="K72" s="69" t="s">
        <v>323</v>
      </c>
    </row>
    <row r="73" spans="1:11" ht="22.5" x14ac:dyDescent="0.25">
      <c r="A73" s="6" t="s">
        <v>175</v>
      </c>
      <c r="B73" s="7" t="s">
        <v>10</v>
      </c>
      <c r="C73" s="8" t="s">
        <v>11</v>
      </c>
      <c r="D73" s="36" t="s">
        <v>21</v>
      </c>
      <c r="E73" s="8">
        <v>2274</v>
      </c>
      <c r="F73" s="8" t="s">
        <v>13</v>
      </c>
      <c r="G73" s="8" t="s">
        <v>14</v>
      </c>
      <c r="H73" s="9">
        <v>2500</v>
      </c>
      <c r="I73" s="9">
        <v>0</v>
      </c>
      <c r="J73" s="9">
        <f t="shared" si="2"/>
        <v>2500</v>
      </c>
      <c r="K73" s="69" t="s">
        <v>307</v>
      </c>
    </row>
    <row r="74" spans="1:11" ht="22.5" x14ac:dyDescent="0.25">
      <c r="A74" s="6" t="s">
        <v>176</v>
      </c>
      <c r="B74" s="7" t="s">
        <v>10</v>
      </c>
      <c r="C74" s="8" t="s">
        <v>11</v>
      </c>
      <c r="D74" s="36" t="s">
        <v>20</v>
      </c>
      <c r="E74" s="8">
        <v>1353</v>
      </c>
      <c r="F74" s="8" t="s">
        <v>13</v>
      </c>
      <c r="G74" s="8" t="s">
        <v>14</v>
      </c>
      <c r="H74" s="9">
        <v>1100</v>
      </c>
      <c r="I74" s="9">
        <v>2000</v>
      </c>
      <c r="J74" s="9">
        <f t="shared" si="2"/>
        <v>3100</v>
      </c>
      <c r="K74" s="69" t="s">
        <v>310</v>
      </c>
    </row>
    <row r="75" spans="1:11" ht="22.5" x14ac:dyDescent="0.25">
      <c r="A75" s="6" t="s">
        <v>177</v>
      </c>
      <c r="B75" s="7" t="s">
        <v>10</v>
      </c>
      <c r="C75" s="8" t="s">
        <v>11</v>
      </c>
      <c r="D75" s="36" t="s">
        <v>20</v>
      </c>
      <c r="E75" s="8">
        <v>1161</v>
      </c>
      <c r="F75" s="8" t="s">
        <v>13</v>
      </c>
      <c r="G75" s="8" t="s">
        <v>14</v>
      </c>
      <c r="H75" s="9">
        <v>7600</v>
      </c>
      <c r="I75" s="9">
        <v>0</v>
      </c>
      <c r="J75" s="9">
        <f t="shared" si="2"/>
        <v>7600</v>
      </c>
      <c r="K75" s="69" t="s">
        <v>325</v>
      </c>
    </row>
    <row r="76" spans="1:11" ht="22.5" x14ac:dyDescent="0.25">
      <c r="A76" s="6" t="s">
        <v>178</v>
      </c>
      <c r="B76" s="7" t="s">
        <v>10</v>
      </c>
      <c r="C76" s="8" t="s">
        <v>11</v>
      </c>
      <c r="D76" s="36" t="s">
        <v>20</v>
      </c>
      <c r="E76" s="8">
        <v>1352</v>
      </c>
      <c r="F76" s="8" t="s">
        <v>13</v>
      </c>
      <c r="G76" s="8" t="s">
        <v>14</v>
      </c>
      <c r="H76" s="9">
        <v>2000</v>
      </c>
      <c r="I76" s="9">
        <v>0</v>
      </c>
      <c r="J76" s="9">
        <f t="shared" si="2"/>
        <v>2000</v>
      </c>
      <c r="K76" s="69" t="s">
        <v>306</v>
      </c>
    </row>
    <row r="77" spans="1:11" ht="22.5" x14ac:dyDescent="0.25">
      <c r="A77" s="6" t="s">
        <v>179</v>
      </c>
      <c r="B77" s="7" t="s">
        <v>10</v>
      </c>
      <c r="C77" s="8" t="s">
        <v>11</v>
      </c>
      <c r="D77" s="36" t="s">
        <v>20</v>
      </c>
      <c r="E77" s="8">
        <v>2277</v>
      </c>
      <c r="F77" s="8" t="s">
        <v>13</v>
      </c>
      <c r="G77" s="8" t="s">
        <v>14</v>
      </c>
      <c r="H77" s="9">
        <v>2200</v>
      </c>
      <c r="I77" s="9">
        <v>0</v>
      </c>
      <c r="J77" s="9">
        <f t="shared" si="2"/>
        <v>2200</v>
      </c>
      <c r="K77" s="69" t="s">
        <v>327</v>
      </c>
    </row>
    <row r="78" spans="1:11" ht="22.5" x14ac:dyDescent="0.25">
      <c r="A78" s="6" t="s">
        <v>180</v>
      </c>
      <c r="B78" s="7" t="s">
        <v>10</v>
      </c>
      <c r="C78" s="8" t="s">
        <v>11</v>
      </c>
      <c r="D78" s="36" t="s">
        <v>95</v>
      </c>
      <c r="E78" s="8" t="s">
        <v>96</v>
      </c>
      <c r="F78" s="8" t="s">
        <v>13</v>
      </c>
      <c r="G78" s="8" t="s">
        <v>14</v>
      </c>
      <c r="H78" s="9">
        <v>3500</v>
      </c>
      <c r="I78" s="9">
        <v>0</v>
      </c>
      <c r="J78" s="9">
        <f t="shared" si="2"/>
        <v>3500</v>
      </c>
      <c r="K78" s="69" t="s">
        <v>328</v>
      </c>
    </row>
    <row r="79" spans="1:11" ht="22.5" x14ac:dyDescent="0.25">
      <c r="A79" s="6" t="s">
        <v>181</v>
      </c>
      <c r="B79" s="7" t="s">
        <v>10</v>
      </c>
      <c r="C79" s="8" t="s">
        <v>11</v>
      </c>
      <c r="D79" s="36" t="s">
        <v>23</v>
      </c>
      <c r="E79" s="8">
        <v>2124</v>
      </c>
      <c r="F79" s="8" t="s">
        <v>13</v>
      </c>
      <c r="G79" s="8" t="s">
        <v>14</v>
      </c>
      <c r="H79" s="9">
        <v>3000</v>
      </c>
      <c r="I79" s="9">
        <v>0</v>
      </c>
      <c r="J79" s="9">
        <f t="shared" si="2"/>
        <v>3000</v>
      </c>
      <c r="K79" s="69" t="s">
        <v>304</v>
      </c>
    </row>
    <row r="80" spans="1:11" ht="22.5" x14ac:dyDescent="0.25">
      <c r="A80" s="6" t="s">
        <v>182</v>
      </c>
      <c r="B80" s="7" t="s">
        <v>10</v>
      </c>
      <c r="C80" s="8" t="s">
        <v>11</v>
      </c>
      <c r="D80" s="36" t="s">
        <v>23</v>
      </c>
      <c r="E80" s="8">
        <v>1393</v>
      </c>
      <c r="F80" s="8" t="s">
        <v>13</v>
      </c>
      <c r="G80" s="8" t="s">
        <v>14</v>
      </c>
      <c r="H80" s="9">
        <v>3600</v>
      </c>
      <c r="I80" s="9">
        <v>17200</v>
      </c>
      <c r="J80" s="9">
        <f t="shared" si="2"/>
        <v>20800</v>
      </c>
      <c r="K80" s="69" t="s">
        <v>329</v>
      </c>
    </row>
    <row r="81" spans="1:11" ht="22.5" x14ac:dyDescent="0.25">
      <c r="A81" s="6" t="s">
        <v>183</v>
      </c>
      <c r="B81" s="7" t="s">
        <v>10</v>
      </c>
      <c r="C81" s="8" t="s">
        <v>11</v>
      </c>
      <c r="D81" s="36" t="s">
        <v>78</v>
      </c>
      <c r="E81" s="8" t="s">
        <v>79</v>
      </c>
      <c r="F81" s="8" t="s">
        <v>13</v>
      </c>
      <c r="G81" s="8" t="s">
        <v>14</v>
      </c>
      <c r="H81" s="9">
        <v>4000</v>
      </c>
      <c r="I81" s="9">
        <v>0</v>
      </c>
      <c r="J81" s="9">
        <f t="shared" si="2"/>
        <v>4000</v>
      </c>
      <c r="K81" s="69" t="s">
        <v>330</v>
      </c>
    </row>
    <row r="82" spans="1:11" x14ac:dyDescent="0.25">
      <c r="A82" s="6" t="s">
        <v>184</v>
      </c>
      <c r="B82" s="7" t="s">
        <v>10</v>
      </c>
      <c r="C82" s="8" t="s">
        <v>11</v>
      </c>
      <c r="D82" s="36" t="s">
        <v>18</v>
      </c>
      <c r="E82" s="8">
        <v>126</v>
      </c>
      <c r="F82" s="8" t="s">
        <v>13</v>
      </c>
      <c r="G82" s="8" t="s">
        <v>14</v>
      </c>
      <c r="H82" s="9">
        <v>1300</v>
      </c>
      <c r="I82" s="9">
        <v>3800</v>
      </c>
      <c r="J82" s="9">
        <f t="shared" si="2"/>
        <v>5100</v>
      </c>
      <c r="K82" s="69" t="s">
        <v>15</v>
      </c>
    </row>
    <row r="83" spans="1:11" ht="22.5" x14ac:dyDescent="0.25">
      <c r="A83" s="6" t="s">
        <v>185</v>
      </c>
      <c r="B83" s="7" t="s">
        <v>10</v>
      </c>
      <c r="C83" s="8" t="s">
        <v>11</v>
      </c>
      <c r="D83" s="36" t="s">
        <v>18</v>
      </c>
      <c r="E83" s="8">
        <v>125</v>
      </c>
      <c r="F83" s="8" t="s">
        <v>13</v>
      </c>
      <c r="G83" s="8" t="s">
        <v>14</v>
      </c>
      <c r="H83" s="9">
        <v>1000</v>
      </c>
      <c r="I83" s="9">
        <v>2500</v>
      </c>
      <c r="J83" s="9">
        <f t="shared" si="2"/>
        <v>3500</v>
      </c>
      <c r="K83" s="69" t="s">
        <v>320</v>
      </c>
    </row>
    <row r="84" spans="1:11" ht="22.5" x14ac:dyDescent="0.25">
      <c r="A84" s="6" t="s">
        <v>186</v>
      </c>
      <c r="B84" s="7" t="s">
        <v>10</v>
      </c>
      <c r="C84" s="8" t="s">
        <v>11</v>
      </c>
      <c r="D84" s="36" t="s">
        <v>197</v>
      </c>
      <c r="E84" s="8">
        <v>1983</v>
      </c>
      <c r="F84" s="8" t="s">
        <v>13</v>
      </c>
      <c r="G84" s="8" t="s">
        <v>14</v>
      </c>
      <c r="H84" s="9">
        <v>1500</v>
      </c>
      <c r="I84" s="9">
        <v>4000</v>
      </c>
      <c r="J84" s="9">
        <f t="shared" si="2"/>
        <v>5500</v>
      </c>
      <c r="K84" s="69" t="s">
        <v>331</v>
      </c>
    </row>
    <row r="85" spans="1:11" ht="22.5" x14ac:dyDescent="0.25">
      <c r="A85" s="6" t="s">
        <v>187</v>
      </c>
      <c r="B85" s="7" t="s">
        <v>10</v>
      </c>
      <c r="C85" s="8" t="s">
        <v>11</v>
      </c>
      <c r="D85" s="36" t="s">
        <v>52</v>
      </c>
      <c r="E85" s="8" t="s">
        <v>53</v>
      </c>
      <c r="F85" s="8" t="s">
        <v>13</v>
      </c>
      <c r="G85" s="8" t="s">
        <v>14</v>
      </c>
      <c r="H85" s="9">
        <v>1700</v>
      </c>
      <c r="I85" s="9">
        <v>0</v>
      </c>
      <c r="J85" s="9">
        <f t="shared" si="2"/>
        <v>1700</v>
      </c>
      <c r="K85" s="69" t="s">
        <v>303</v>
      </c>
    </row>
    <row r="86" spans="1:11" ht="22.5" x14ac:dyDescent="0.25">
      <c r="A86" s="6" t="s">
        <v>188</v>
      </c>
      <c r="B86" s="7" t="s">
        <v>10</v>
      </c>
      <c r="C86" s="8" t="s">
        <v>11</v>
      </c>
      <c r="D86" s="36" t="s">
        <v>54</v>
      </c>
      <c r="E86" s="8" t="s">
        <v>55</v>
      </c>
      <c r="F86" s="8" t="s">
        <v>13</v>
      </c>
      <c r="G86" s="8" t="s">
        <v>14</v>
      </c>
      <c r="H86" s="9">
        <v>8500</v>
      </c>
      <c r="I86" s="9">
        <v>0</v>
      </c>
      <c r="J86" s="9">
        <f t="shared" si="2"/>
        <v>8500</v>
      </c>
      <c r="K86" s="69" t="s">
        <v>332</v>
      </c>
    </row>
    <row r="87" spans="1:11" ht="22.5" x14ac:dyDescent="0.25">
      <c r="A87" s="6" t="s">
        <v>189</v>
      </c>
      <c r="B87" s="7" t="s">
        <v>10</v>
      </c>
      <c r="C87" s="8" t="s">
        <v>11</v>
      </c>
      <c r="D87" s="36" t="s">
        <v>34</v>
      </c>
      <c r="E87" s="8">
        <v>1162</v>
      </c>
      <c r="F87" s="8" t="s">
        <v>13</v>
      </c>
      <c r="G87" s="8" t="s">
        <v>14</v>
      </c>
      <c r="H87" s="9">
        <v>5000</v>
      </c>
      <c r="I87" s="9">
        <v>0</v>
      </c>
      <c r="J87" s="9">
        <f t="shared" si="2"/>
        <v>5000</v>
      </c>
      <c r="K87" s="69" t="s">
        <v>333</v>
      </c>
    </row>
    <row r="88" spans="1:11" ht="22.5" x14ac:dyDescent="0.25">
      <c r="A88" s="6" t="s">
        <v>190</v>
      </c>
      <c r="B88" s="7" t="s">
        <v>10</v>
      </c>
      <c r="C88" s="8" t="s">
        <v>11</v>
      </c>
      <c r="D88" s="36" t="s">
        <v>34</v>
      </c>
      <c r="E88" s="8">
        <v>1416</v>
      </c>
      <c r="F88" s="8" t="s">
        <v>13</v>
      </c>
      <c r="G88" s="8" t="s">
        <v>14</v>
      </c>
      <c r="H88" s="9">
        <v>2500</v>
      </c>
      <c r="I88" s="9">
        <v>0</v>
      </c>
      <c r="J88" s="9">
        <f t="shared" si="2"/>
        <v>2500</v>
      </c>
      <c r="K88" s="69" t="s">
        <v>324</v>
      </c>
    </row>
    <row r="89" spans="1:11" ht="22.5" x14ac:dyDescent="0.25">
      <c r="A89" s="6" t="s">
        <v>191</v>
      </c>
      <c r="B89" s="7" t="s">
        <v>10</v>
      </c>
      <c r="C89" s="8" t="s">
        <v>11</v>
      </c>
      <c r="D89" s="36" t="s">
        <v>82</v>
      </c>
      <c r="E89" s="8" t="s">
        <v>81</v>
      </c>
      <c r="F89" s="8" t="s">
        <v>13</v>
      </c>
      <c r="G89" s="8" t="s">
        <v>14</v>
      </c>
      <c r="H89" s="9">
        <v>2400</v>
      </c>
      <c r="I89" s="9">
        <v>0</v>
      </c>
      <c r="J89" s="9">
        <f t="shared" si="2"/>
        <v>2400</v>
      </c>
      <c r="K89" s="69" t="s">
        <v>334</v>
      </c>
    </row>
    <row r="90" spans="1:11" ht="22.5" x14ac:dyDescent="0.25">
      <c r="A90" s="6" t="s">
        <v>192</v>
      </c>
      <c r="B90" s="7" t="s">
        <v>10</v>
      </c>
      <c r="C90" s="8" t="s">
        <v>11</v>
      </c>
      <c r="D90" s="36" t="s">
        <v>80</v>
      </c>
      <c r="E90" s="8" t="s">
        <v>81</v>
      </c>
      <c r="F90" s="8" t="s">
        <v>13</v>
      </c>
      <c r="G90" s="8" t="s">
        <v>14</v>
      </c>
      <c r="H90" s="9">
        <v>3000</v>
      </c>
      <c r="I90" s="9">
        <v>0</v>
      </c>
      <c r="J90" s="9">
        <f t="shared" si="2"/>
        <v>3000</v>
      </c>
      <c r="K90" s="69" t="s">
        <v>335</v>
      </c>
    </row>
    <row r="91" spans="1:11" ht="22.5" x14ac:dyDescent="0.25">
      <c r="A91" s="6" t="s">
        <v>193</v>
      </c>
      <c r="B91" s="7" t="s">
        <v>10</v>
      </c>
      <c r="C91" s="8" t="s">
        <v>11</v>
      </c>
      <c r="D91" s="36" t="s">
        <v>74</v>
      </c>
      <c r="E91" s="8" t="s">
        <v>75</v>
      </c>
      <c r="F91" s="8" t="s">
        <v>13</v>
      </c>
      <c r="G91" s="8" t="s">
        <v>14</v>
      </c>
      <c r="H91" s="9">
        <v>1200</v>
      </c>
      <c r="I91" s="9">
        <v>0</v>
      </c>
      <c r="J91" s="9">
        <f t="shared" si="2"/>
        <v>1200</v>
      </c>
      <c r="K91" s="69" t="s">
        <v>311</v>
      </c>
    </row>
    <row r="92" spans="1:11" ht="23.25" thickBot="1" x14ac:dyDescent="0.3">
      <c r="A92" s="6" t="s">
        <v>194</v>
      </c>
      <c r="B92" s="11" t="s">
        <v>10</v>
      </c>
      <c r="C92" s="12" t="s">
        <v>11</v>
      </c>
      <c r="D92" s="37" t="s">
        <v>76</v>
      </c>
      <c r="E92" s="12" t="s">
        <v>77</v>
      </c>
      <c r="F92" s="12" t="s">
        <v>13</v>
      </c>
      <c r="G92" s="12" t="s">
        <v>14</v>
      </c>
      <c r="H92" s="13">
        <v>1200</v>
      </c>
      <c r="I92" s="13">
        <v>0</v>
      </c>
      <c r="J92" s="14">
        <f t="shared" si="2"/>
        <v>1200</v>
      </c>
      <c r="K92" s="71" t="s">
        <v>290</v>
      </c>
    </row>
    <row r="93" spans="1:11" ht="22.5" x14ac:dyDescent="0.25">
      <c r="A93" s="18" t="s">
        <v>196</v>
      </c>
      <c r="B93" s="3" t="s">
        <v>10</v>
      </c>
      <c r="C93" s="4" t="s">
        <v>11</v>
      </c>
      <c r="D93" s="38" t="s">
        <v>223</v>
      </c>
      <c r="E93" s="24" t="s">
        <v>224</v>
      </c>
      <c r="F93" s="4" t="s">
        <v>13</v>
      </c>
      <c r="G93" s="4" t="s">
        <v>14</v>
      </c>
      <c r="H93" s="27">
        <v>2400</v>
      </c>
      <c r="I93" s="27">
        <v>0</v>
      </c>
      <c r="J93" s="27">
        <f>H93+I93</f>
        <v>2400</v>
      </c>
      <c r="K93" s="68" t="s">
        <v>336</v>
      </c>
    </row>
    <row r="94" spans="1:11" ht="22.5" x14ac:dyDescent="0.25">
      <c r="A94" s="18" t="s">
        <v>198</v>
      </c>
      <c r="B94" s="7" t="s">
        <v>10</v>
      </c>
      <c r="C94" s="8" t="s">
        <v>11</v>
      </c>
      <c r="D94" s="39" t="s">
        <v>225</v>
      </c>
      <c r="E94" s="25" t="s">
        <v>270</v>
      </c>
      <c r="F94" s="8" t="s">
        <v>13</v>
      </c>
      <c r="G94" s="8" t="s">
        <v>14</v>
      </c>
      <c r="H94" s="26">
        <v>1600</v>
      </c>
      <c r="I94" s="26">
        <v>0</v>
      </c>
      <c r="J94" s="26">
        <f t="shared" ref="J94:J118" si="3">H94+I94</f>
        <v>1600</v>
      </c>
      <c r="K94" s="69" t="s">
        <v>317</v>
      </c>
    </row>
    <row r="95" spans="1:11" ht="22.5" x14ac:dyDescent="0.25">
      <c r="A95" s="18" t="s">
        <v>199</v>
      </c>
      <c r="B95" s="7" t="s">
        <v>10</v>
      </c>
      <c r="C95" s="8" t="s">
        <v>11</v>
      </c>
      <c r="D95" s="39" t="s">
        <v>268</v>
      </c>
      <c r="E95" s="25" t="s">
        <v>269</v>
      </c>
      <c r="F95" s="8" t="s">
        <v>13</v>
      </c>
      <c r="G95" s="8" t="s">
        <v>14</v>
      </c>
      <c r="H95" s="26">
        <v>1600</v>
      </c>
      <c r="I95" s="26">
        <v>0</v>
      </c>
      <c r="J95" s="26">
        <f t="shared" si="3"/>
        <v>1600</v>
      </c>
      <c r="K95" s="69" t="s">
        <v>304</v>
      </c>
    </row>
    <row r="96" spans="1:11" ht="22.5" x14ac:dyDescent="0.25">
      <c r="A96" s="18" t="s">
        <v>200</v>
      </c>
      <c r="B96" s="7" t="s">
        <v>10</v>
      </c>
      <c r="C96" s="8" t="s">
        <v>11</v>
      </c>
      <c r="D96" s="39" t="s">
        <v>226</v>
      </c>
      <c r="E96" s="25" t="s">
        <v>73</v>
      </c>
      <c r="F96" s="8" t="s">
        <v>13</v>
      </c>
      <c r="G96" s="8" t="s">
        <v>14</v>
      </c>
      <c r="H96" s="26">
        <v>1600</v>
      </c>
      <c r="I96" s="26">
        <v>0</v>
      </c>
      <c r="J96" s="26">
        <f t="shared" si="3"/>
        <v>1600</v>
      </c>
      <c r="K96" s="69" t="s">
        <v>330</v>
      </c>
    </row>
    <row r="97" spans="1:11" ht="22.5" x14ac:dyDescent="0.25">
      <c r="A97" s="18" t="s">
        <v>201</v>
      </c>
      <c r="B97" s="7" t="s">
        <v>10</v>
      </c>
      <c r="C97" s="8" t="s">
        <v>11</v>
      </c>
      <c r="D97" s="39" t="s">
        <v>227</v>
      </c>
      <c r="E97" s="25" t="s">
        <v>228</v>
      </c>
      <c r="F97" s="8" t="s">
        <v>13</v>
      </c>
      <c r="G97" s="8" t="s">
        <v>14</v>
      </c>
      <c r="H97" s="26">
        <v>1000</v>
      </c>
      <c r="I97" s="26">
        <v>0</v>
      </c>
      <c r="J97" s="26">
        <f t="shared" si="3"/>
        <v>1000</v>
      </c>
      <c r="K97" s="69" t="s">
        <v>300</v>
      </c>
    </row>
    <row r="98" spans="1:11" ht="22.5" x14ac:dyDescent="0.25">
      <c r="A98" s="18" t="s">
        <v>202</v>
      </c>
      <c r="B98" s="7" t="s">
        <v>10</v>
      </c>
      <c r="C98" s="8" t="s">
        <v>11</v>
      </c>
      <c r="D98" s="39" t="s">
        <v>229</v>
      </c>
      <c r="E98" s="25" t="s">
        <v>230</v>
      </c>
      <c r="F98" s="8" t="s">
        <v>30</v>
      </c>
      <c r="G98" s="8" t="s">
        <v>31</v>
      </c>
      <c r="H98" s="26">
        <v>2400</v>
      </c>
      <c r="I98" s="26">
        <v>0</v>
      </c>
      <c r="J98" s="26">
        <f t="shared" si="3"/>
        <v>2400</v>
      </c>
      <c r="K98" s="69" t="s">
        <v>309</v>
      </c>
    </row>
    <row r="99" spans="1:11" ht="22.5" x14ac:dyDescent="0.25">
      <c r="A99" s="18" t="s">
        <v>203</v>
      </c>
      <c r="B99" s="7" t="s">
        <v>10</v>
      </c>
      <c r="C99" s="8" t="s">
        <v>11</v>
      </c>
      <c r="D99" s="39" t="s">
        <v>231</v>
      </c>
      <c r="E99" s="25" t="s">
        <v>232</v>
      </c>
      <c r="F99" s="8" t="s">
        <v>30</v>
      </c>
      <c r="G99" s="8" t="s">
        <v>31</v>
      </c>
      <c r="H99" s="26">
        <v>1000</v>
      </c>
      <c r="I99" s="26">
        <v>0</v>
      </c>
      <c r="J99" s="26">
        <f t="shared" si="3"/>
        <v>1000</v>
      </c>
      <c r="K99" s="69" t="s">
        <v>330</v>
      </c>
    </row>
    <row r="100" spans="1:11" ht="22.5" x14ac:dyDescent="0.25">
      <c r="A100" s="18" t="s">
        <v>204</v>
      </c>
      <c r="B100" s="7" t="s">
        <v>10</v>
      </c>
      <c r="C100" s="8" t="s">
        <v>11</v>
      </c>
      <c r="D100" s="39" t="s">
        <v>233</v>
      </c>
      <c r="E100" s="25" t="s">
        <v>234</v>
      </c>
      <c r="F100" s="8" t="s">
        <v>13</v>
      </c>
      <c r="G100" s="8" t="s">
        <v>14</v>
      </c>
      <c r="H100" s="26">
        <v>4800</v>
      </c>
      <c r="I100" s="26">
        <v>0</v>
      </c>
      <c r="J100" s="26">
        <f t="shared" si="3"/>
        <v>4800</v>
      </c>
      <c r="K100" s="69" t="s">
        <v>309</v>
      </c>
    </row>
    <row r="101" spans="1:11" ht="22.5" x14ac:dyDescent="0.25">
      <c r="A101" s="18" t="s">
        <v>205</v>
      </c>
      <c r="B101" s="7" t="s">
        <v>10</v>
      </c>
      <c r="C101" s="8" t="s">
        <v>11</v>
      </c>
      <c r="D101" s="39" t="s">
        <v>235</v>
      </c>
      <c r="E101" s="25" t="s">
        <v>236</v>
      </c>
      <c r="F101" s="8" t="s">
        <v>30</v>
      </c>
      <c r="G101" s="8" t="s">
        <v>31</v>
      </c>
      <c r="H101" s="26">
        <v>2400</v>
      </c>
      <c r="I101" s="26">
        <v>0</v>
      </c>
      <c r="J101" s="26">
        <f t="shared" si="3"/>
        <v>2400</v>
      </c>
      <c r="K101" s="69" t="s">
        <v>328</v>
      </c>
    </row>
    <row r="102" spans="1:11" x14ac:dyDescent="0.25">
      <c r="A102" s="18" t="s">
        <v>206</v>
      </c>
      <c r="B102" s="7" t="s">
        <v>10</v>
      </c>
      <c r="C102" s="8" t="s">
        <v>11</v>
      </c>
      <c r="D102" s="39" t="s">
        <v>237</v>
      </c>
      <c r="E102" s="25" t="s">
        <v>238</v>
      </c>
      <c r="F102" s="8" t="s">
        <v>13</v>
      </c>
      <c r="G102" s="8" t="s">
        <v>14</v>
      </c>
      <c r="H102" s="26">
        <v>3600</v>
      </c>
      <c r="I102" s="26">
        <v>0</v>
      </c>
      <c r="J102" s="26">
        <f t="shared" si="3"/>
        <v>3600</v>
      </c>
      <c r="K102" s="69" t="s">
        <v>15</v>
      </c>
    </row>
    <row r="103" spans="1:11" ht="22.5" x14ac:dyDescent="0.25">
      <c r="A103" s="18" t="s">
        <v>207</v>
      </c>
      <c r="B103" s="7" t="s">
        <v>10</v>
      </c>
      <c r="C103" s="8" t="s">
        <v>11</v>
      </c>
      <c r="D103" s="39" t="s">
        <v>239</v>
      </c>
      <c r="E103" s="25" t="s">
        <v>90</v>
      </c>
      <c r="F103" s="8" t="s">
        <v>13</v>
      </c>
      <c r="G103" s="8" t="s">
        <v>14</v>
      </c>
      <c r="H103" s="26">
        <v>1600</v>
      </c>
      <c r="I103" s="26">
        <v>0</v>
      </c>
      <c r="J103" s="26">
        <f t="shared" si="3"/>
        <v>1600</v>
      </c>
      <c r="K103" s="69" t="s">
        <v>311</v>
      </c>
    </row>
    <row r="104" spans="1:11" ht="22.5" x14ac:dyDescent="0.25">
      <c r="A104" s="18" t="s">
        <v>208</v>
      </c>
      <c r="B104" s="7" t="s">
        <v>10</v>
      </c>
      <c r="C104" s="8" t="s">
        <v>11</v>
      </c>
      <c r="D104" s="39" t="s">
        <v>240</v>
      </c>
      <c r="E104" s="25" t="s">
        <v>241</v>
      </c>
      <c r="F104" s="8" t="s">
        <v>13</v>
      </c>
      <c r="G104" s="8" t="s">
        <v>14</v>
      </c>
      <c r="H104" s="26">
        <v>1000</v>
      </c>
      <c r="I104" s="26">
        <v>0</v>
      </c>
      <c r="J104" s="26">
        <f t="shared" si="3"/>
        <v>1000</v>
      </c>
      <c r="K104" s="69" t="s">
        <v>311</v>
      </c>
    </row>
    <row r="105" spans="1:11" ht="22.5" x14ac:dyDescent="0.25">
      <c r="A105" s="18" t="s">
        <v>209</v>
      </c>
      <c r="B105" s="7" t="s">
        <v>10</v>
      </c>
      <c r="C105" s="8" t="s">
        <v>11</v>
      </c>
      <c r="D105" s="39" t="s">
        <v>242</v>
      </c>
      <c r="E105" s="25" t="s">
        <v>243</v>
      </c>
      <c r="F105" s="8" t="s">
        <v>13</v>
      </c>
      <c r="G105" s="8" t="s">
        <v>14</v>
      </c>
      <c r="H105" s="26">
        <v>1000</v>
      </c>
      <c r="I105" s="26">
        <v>0</v>
      </c>
      <c r="J105" s="26">
        <f t="shared" si="3"/>
        <v>1000</v>
      </c>
      <c r="K105" s="69" t="s">
        <v>337</v>
      </c>
    </row>
    <row r="106" spans="1:11" ht="22.5" x14ac:dyDescent="0.25">
      <c r="A106" s="18" t="s">
        <v>210</v>
      </c>
      <c r="B106" s="7" t="s">
        <v>10</v>
      </c>
      <c r="C106" s="8" t="s">
        <v>11</v>
      </c>
      <c r="D106" s="39" t="s">
        <v>244</v>
      </c>
      <c r="E106" s="25" t="s">
        <v>245</v>
      </c>
      <c r="F106" s="8" t="s">
        <v>13</v>
      </c>
      <c r="G106" s="8" t="s">
        <v>14</v>
      </c>
      <c r="H106" s="26">
        <v>1600</v>
      </c>
      <c r="I106" s="26">
        <v>0</v>
      </c>
      <c r="J106" s="26">
        <f t="shared" si="3"/>
        <v>1600</v>
      </c>
      <c r="K106" s="69" t="s">
        <v>308</v>
      </c>
    </row>
    <row r="107" spans="1:11" ht="22.5" x14ac:dyDescent="0.25">
      <c r="A107" s="18" t="s">
        <v>211</v>
      </c>
      <c r="B107" s="7" t="s">
        <v>10</v>
      </c>
      <c r="C107" s="8" t="s">
        <v>11</v>
      </c>
      <c r="D107" s="39" t="s">
        <v>246</v>
      </c>
      <c r="E107" s="25" t="s">
        <v>247</v>
      </c>
      <c r="F107" s="8" t="s">
        <v>13</v>
      </c>
      <c r="G107" s="8" t="s">
        <v>14</v>
      </c>
      <c r="H107" s="26">
        <v>1600</v>
      </c>
      <c r="I107" s="26">
        <v>0</v>
      </c>
      <c r="J107" s="26">
        <f t="shared" si="3"/>
        <v>1600</v>
      </c>
      <c r="K107" s="69" t="s">
        <v>300</v>
      </c>
    </row>
    <row r="108" spans="1:11" ht="22.5" x14ac:dyDescent="0.25">
      <c r="A108" s="18" t="s">
        <v>212</v>
      </c>
      <c r="B108" s="7" t="s">
        <v>10</v>
      </c>
      <c r="C108" s="8" t="s">
        <v>11</v>
      </c>
      <c r="D108" s="39" t="s">
        <v>248</v>
      </c>
      <c r="E108" s="25" t="s">
        <v>249</v>
      </c>
      <c r="F108" s="8" t="s">
        <v>13</v>
      </c>
      <c r="G108" s="8" t="s">
        <v>14</v>
      </c>
      <c r="H108" s="26">
        <v>1000</v>
      </c>
      <c r="I108" s="26">
        <v>0</v>
      </c>
      <c r="J108" s="26">
        <f t="shared" si="3"/>
        <v>1000</v>
      </c>
      <c r="K108" s="69" t="s">
        <v>338</v>
      </c>
    </row>
    <row r="109" spans="1:11" ht="22.5" x14ac:dyDescent="0.25">
      <c r="A109" s="18" t="s">
        <v>213</v>
      </c>
      <c r="B109" s="7" t="s">
        <v>10</v>
      </c>
      <c r="C109" s="8" t="s">
        <v>11</v>
      </c>
      <c r="D109" s="39" t="s">
        <v>250</v>
      </c>
      <c r="E109" s="25" t="s">
        <v>251</v>
      </c>
      <c r="F109" s="8" t="s">
        <v>13</v>
      </c>
      <c r="G109" s="8" t="s">
        <v>14</v>
      </c>
      <c r="H109" s="26">
        <v>3600</v>
      </c>
      <c r="I109" s="26">
        <v>0</v>
      </c>
      <c r="J109" s="26">
        <f t="shared" si="3"/>
        <v>3600</v>
      </c>
      <c r="K109" s="69" t="s">
        <v>309</v>
      </c>
    </row>
    <row r="110" spans="1:11" ht="22.5" x14ac:dyDescent="0.25">
      <c r="A110" s="18" t="s">
        <v>214</v>
      </c>
      <c r="B110" s="7" t="s">
        <v>10</v>
      </c>
      <c r="C110" s="8" t="s">
        <v>11</v>
      </c>
      <c r="D110" s="39" t="s">
        <v>252</v>
      </c>
      <c r="E110" s="25" t="s">
        <v>253</v>
      </c>
      <c r="F110" s="8" t="s">
        <v>30</v>
      </c>
      <c r="G110" s="8" t="s">
        <v>31</v>
      </c>
      <c r="H110" s="26">
        <v>3600</v>
      </c>
      <c r="I110" s="26">
        <v>0</v>
      </c>
      <c r="J110" s="26">
        <f t="shared" si="3"/>
        <v>3600</v>
      </c>
      <c r="K110" s="69" t="s">
        <v>332</v>
      </c>
    </row>
    <row r="111" spans="1:11" ht="22.5" x14ac:dyDescent="0.25">
      <c r="A111" s="18" t="s">
        <v>215</v>
      </c>
      <c r="B111" s="7" t="s">
        <v>10</v>
      </c>
      <c r="C111" s="8" t="s">
        <v>11</v>
      </c>
      <c r="D111" s="39" t="s">
        <v>254</v>
      </c>
      <c r="E111" s="25" t="s">
        <v>255</v>
      </c>
      <c r="F111" s="8" t="s">
        <v>13</v>
      </c>
      <c r="G111" s="8" t="s">
        <v>14</v>
      </c>
      <c r="H111" s="26">
        <v>4800</v>
      </c>
      <c r="I111" s="26">
        <v>0</v>
      </c>
      <c r="J111" s="26">
        <f t="shared" si="3"/>
        <v>4800</v>
      </c>
      <c r="K111" s="69" t="s">
        <v>300</v>
      </c>
    </row>
    <row r="112" spans="1:11" ht="22.5" x14ac:dyDescent="0.25">
      <c r="A112" s="18" t="s">
        <v>216</v>
      </c>
      <c r="B112" s="7" t="s">
        <v>10</v>
      </c>
      <c r="C112" s="8" t="s">
        <v>11</v>
      </c>
      <c r="D112" s="39" t="s">
        <v>340</v>
      </c>
      <c r="E112" s="25" t="s">
        <v>256</v>
      </c>
      <c r="F112" s="8" t="s">
        <v>13</v>
      </c>
      <c r="G112" s="8" t="s">
        <v>14</v>
      </c>
      <c r="H112" s="26">
        <v>2400</v>
      </c>
      <c r="I112" s="26">
        <v>0</v>
      </c>
      <c r="J112" s="26">
        <f t="shared" si="3"/>
        <v>2400</v>
      </c>
      <c r="K112" s="69" t="s">
        <v>339</v>
      </c>
    </row>
    <row r="113" spans="1:11" ht="22.5" x14ac:dyDescent="0.25">
      <c r="A113" s="18" t="s">
        <v>217</v>
      </c>
      <c r="B113" s="7" t="s">
        <v>10</v>
      </c>
      <c r="C113" s="8" t="s">
        <v>11</v>
      </c>
      <c r="D113" s="39" t="s">
        <v>257</v>
      </c>
      <c r="E113" s="25" t="s">
        <v>258</v>
      </c>
      <c r="F113" s="8" t="s">
        <v>13</v>
      </c>
      <c r="G113" s="8" t="s">
        <v>14</v>
      </c>
      <c r="H113" s="26">
        <v>1600</v>
      </c>
      <c r="I113" s="26">
        <v>0</v>
      </c>
      <c r="J113" s="26">
        <f t="shared" si="3"/>
        <v>1600</v>
      </c>
      <c r="K113" s="69" t="s">
        <v>314</v>
      </c>
    </row>
    <row r="114" spans="1:11" ht="22.5" x14ac:dyDescent="0.25">
      <c r="A114" s="18" t="s">
        <v>218</v>
      </c>
      <c r="B114" s="7" t="s">
        <v>10</v>
      </c>
      <c r="C114" s="8" t="s">
        <v>11</v>
      </c>
      <c r="D114" s="39" t="s">
        <v>259</v>
      </c>
      <c r="E114" s="25" t="s">
        <v>260</v>
      </c>
      <c r="F114" s="8" t="s">
        <v>13</v>
      </c>
      <c r="G114" s="8" t="s">
        <v>14</v>
      </c>
      <c r="H114" s="26">
        <v>1600</v>
      </c>
      <c r="I114" s="26">
        <v>0</v>
      </c>
      <c r="J114" s="26">
        <f t="shared" si="3"/>
        <v>1600</v>
      </c>
      <c r="K114" s="69" t="s">
        <v>334</v>
      </c>
    </row>
    <row r="115" spans="1:11" ht="22.5" x14ac:dyDescent="0.25">
      <c r="A115" s="18" t="s">
        <v>219</v>
      </c>
      <c r="B115" s="7" t="s">
        <v>10</v>
      </c>
      <c r="C115" s="8" t="s">
        <v>11</v>
      </c>
      <c r="D115" s="39" t="s">
        <v>261</v>
      </c>
      <c r="E115" s="25" t="s">
        <v>262</v>
      </c>
      <c r="F115" s="8" t="s">
        <v>13</v>
      </c>
      <c r="G115" s="8" t="s">
        <v>14</v>
      </c>
      <c r="H115" s="26">
        <v>4800</v>
      </c>
      <c r="I115" s="26">
        <v>0</v>
      </c>
      <c r="J115" s="26">
        <f t="shared" si="3"/>
        <v>4800</v>
      </c>
      <c r="K115" s="69" t="s">
        <v>315</v>
      </c>
    </row>
    <row r="116" spans="1:11" ht="22.5" x14ac:dyDescent="0.25">
      <c r="A116" s="18" t="s">
        <v>220</v>
      </c>
      <c r="B116" s="7" t="s">
        <v>10</v>
      </c>
      <c r="C116" s="8" t="s">
        <v>11</v>
      </c>
      <c r="D116" s="39" t="s">
        <v>263</v>
      </c>
      <c r="E116" s="25" t="s">
        <v>264</v>
      </c>
      <c r="F116" s="8" t="s">
        <v>13</v>
      </c>
      <c r="G116" s="8" t="s">
        <v>14</v>
      </c>
      <c r="H116" s="26">
        <v>1600</v>
      </c>
      <c r="I116" s="26">
        <v>0</v>
      </c>
      <c r="J116" s="26">
        <f t="shared" si="3"/>
        <v>1600</v>
      </c>
      <c r="K116" s="69" t="s">
        <v>339</v>
      </c>
    </row>
    <row r="117" spans="1:11" ht="22.5" x14ac:dyDescent="0.25">
      <c r="A117" s="18" t="s">
        <v>221</v>
      </c>
      <c r="B117" s="7" t="s">
        <v>10</v>
      </c>
      <c r="C117" s="8" t="s">
        <v>11</v>
      </c>
      <c r="D117" s="39" t="s">
        <v>266</v>
      </c>
      <c r="E117" s="25" t="s">
        <v>265</v>
      </c>
      <c r="F117" s="8" t="s">
        <v>13</v>
      </c>
      <c r="G117" s="8" t="s">
        <v>14</v>
      </c>
      <c r="H117" s="26">
        <v>2400</v>
      </c>
      <c r="I117" s="26">
        <v>0</v>
      </c>
      <c r="J117" s="26">
        <f t="shared" si="3"/>
        <v>2400</v>
      </c>
      <c r="K117" s="69" t="s">
        <v>339</v>
      </c>
    </row>
    <row r="118" spans="1:11" ht="23.25" thickBot="1" x14ac:dyDescent="0.3">
      <c r="A118" s="18" t="s">
        <v>222</v>
      </c>
      <c r="B118" s="7" t="s">
        <v>10</v>
      </c>
      <c r="C118" s="8" t="s">
        <v>11</v>
      </c>
      <c r="D118" s="39" t="s">
        <v>271</v>
      </c>
      <c r="E118" s="25" t="s">
        <v>267</v>
      </c>
      <c r="F118" s="8" t="s">
        <v>13</v>
      </c>
      <c r="G118" s="8" t="s">
        <v>14</v>
      </c>
      <c r="H118" s="26">
        <v>2400</v>
      </c>
      <c r="I118" s="26">
        <v>0</v>
      </c>
      <c r="J118" s="26">
        <f t="shared" si="3"/>
        <v>2400</v>
      </c>
      <c r="K118" s="69" t="s">
        <v>341</v>
      </c>
    </row>
    <row r="119" spans="1:11" ht="15.75" thickBot="1" x14ac:dyDescent="0.3">
      <c r="A119" s="19"/>
      <c r="B119" s="20"/>
      <c r="C119" s="20"/>
      <c r="D119" s="40"/>
      <c r="E119" s="20"/>
      <c r="F119" s="66" t="s">
        <v>277</v>
      </c>
      <c r="G119" s="67"/>
      <c r="H119" s="21">
        <v>313400</v>
      </c>
      <c r="I119" s="22">
        <v>195100</v>
      </c>
      <c r="J119" s="15">
        <v>508500</v>
      </c>
      <c r="K119" s="23"/>
    </row>
    <row r="120" spans="1:11" x14ac:dyDescent="0.25">
      <c r="A120" s="63" t="s">
        <v>285</v>
      </c>
      <c r="B120" s="63"/>
      <c r="C120" s="63"/>
      <c r="D120" s="63"/>
      <c r="E120" s="63"/>
      <c r="F120" s="63"/>
      <c r="G120" s="63"/>
      <c r="H120" s="63"/>
      <c r="I120" s="63"/>
      <c r="J120" s="63"/>
      <c r="K120" s="63"/>
    </row>
    <row r="121" spans="1:11" ht="15.75" thickBot="1" x14ac:dyDescent="0.3">
      <c r="A121" s="30" t="s">
        <v>275</v>
      </c>
      <c r="B121" s="30" t="s">
        <v>10</v>
      </c>
      <c r="C121" s="31" t="s">
        <v>11</v>
      </c>
      <c r="D121" s="41" t="s">
        <v>284</v>
      </c>
      <c r="H121" s="32">
        <v>45000</v>
      </c>
      <c r="I121">
        <v>0</v>
      </c>
      <c r="J121" s="32">
        <v>45000</v>
      </c>
    </row>
    <row r="122" spans="1:11" x14ac:dyDescent="0.25">
      <c r="A122" s="63" t="s">
        <v>286</v>
      </c>
      <c r="B122" s="63"/>
      <c r="C122" s="63"/>
      <c r="D122" s="63"/>
      <c r="E122" s="63"/>
      <c r="F122" s="63"/>
      <c r="G122" s="63"/>
      <c r="H122" s="63"/>
      <c r="I122" s="63"/>
      <c r="J122" s="63"/>
      <c r="K122" s="63"/>
    </row>
    <row r="123" spans="1:11" x14ac:dyDescent="0.25">
      <c r="A123" s="30" t="s">
        <v>275</v>
      </c>
      <c r="B123" s="30" t="s">
        <v>10</v>
      </c>
      <c r="C123" s="31" t="s">
        <v>11</v>
      </c>
      <c r="D123" s="41" t="s">
        <v>287</v>
      </c>
      <c r="H123" s="32">
        <v>34000</v>
      </c>
      <c r="I123">
        <v>0</v>
      </c>
      <c r="J123" s="32">
        <v>34000</v>
      </c>
    </row>
    <row r="124" spans="1:11" x14ac:dyDescent="0.25">
      <c r="A124" s="33"/>
      <c r="B124" s="33"/>
      <c r="C124" s="33"/>
      <c r="E124" s="33"/>
      <c r="F124" s="33"/>
      <c r="G124" s="34" t="s">
        <v>278</v>
      </c>
      <c r="H124" s="33"/>
      <c r="I124" s="33"/>
      <c r="J124" s="33"/>
      <c r="K124" s="33"/>
    </row>
    <row r="125" spans="1:11" x14ac:dyDescent="0.25">
      <c r="A125" s="33"/>
      <c r="B125" s="33"/>
      <c r="C125" s="33"/>
      <c r="E125" s="33"/>
      <c r="F125" s="44" t="s">
        <v>279</v>
      </c>
      <c r="G125" s="43"/>
      <c r="H125" s="45">
        <v>392400</v>
      </c>
      <c r="I125" s="46">
        <v>195100</v>
      </c>
      <c r="J125" s="45">
        <v>587500</v>
      </c>
      <c r="K125" s="44"/>
    </row>
    <row r="126" spans="1:11" x14ac:dyDescent="0.25">
      <c r="A126" s="33"/>
      <c r="B126" s="33"/>
      <c r="C126" s="33"/>
      <c r="E126" s="33"/>
      <c r="F126" s="33"/>
      <c r="G126" s="33"/>
      <c r="H126" s="33"/>
      <c r="I126" s="33"/>
      <c r="J126" s="33"/>
      <c r="K126" s="33"/>
    </row>
    <row r="131" spans="2:2" x14ac:dyDescent="0.25">
      <c r="B131" t="s">
        <v>283</v>
      </c>
    </row>
    <row r="132" spans="2:2" x14ac:dyDescent="0.25">
      <c r="B132" t="s">
        <v>282</v>
      </c>
    </row>
  </sheetData>
  <sortState ref="B7:K91">
    <sortCondition ref="D7:D91"/>
  </sortState>
  <mergeCells count="18">
    <mergeCell ref="A122:K122"/>
    <mergeCell ref="H6:I6"/>
    <mergeCell ref="A120:K120"/>
    <mergeCell ref="F119:G119"/>
    <mergeCell ref="A1:K1"/>
    <mergeCell ref="A2:K2"/>
    <mergeCell ref="A3:K3"/>
    <mergeCell ref="A5:K5"/>
    <mergeCell ref="A6:A7"/>
    <mergeCell ref="B6:B7"/>
    <mergeCell ref="C6:C7"/>
    <mergeCell ref="D6:D7"/>
    <mergeCell ref="E6:E7"/>
    <mergeCell ref="F6:F7"/>
    <mergeCell ref="G6:G7"/>
    <mergeCell ref="J6:J7"/>
    <mergeCell ref="A4:K4"/>
    <mergeCell ref="K6:K7"/>
  </mergeCells>
  <pageMargins left="0.25" right="0.25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2018-04-24T11:58:35Z</dcterms:modified>
</cp:coreProperties>
</file>