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</sheets>
  <calcPr calcId="145621"/>
</workbook>
</file>

<file path=xl/calcChain.xml><?xml version="1.0" encoding="utf-8"?>
<calcChain xmlns="http://schemas.openxmlformats.org/spreadsheetml/2006/main">
  <c r="H142" i="1" l="1"/>
  <c r="I142" i="1"/>
  <c r="J140" i="1" l="1"/>
  <c r="J139" i="1" l="1"/>
  <c r="J138" i="1"/>
  <c r="J137" i="1" l="1"/>
  <c r="J136" i="1"/>
  <c r="J135" i="1" l="1"/>
  <c r="J134" i="1"/>
  <c r="J133" i="1" l="1"/>
  <c r="J132" i="1"/>
  <c r="J131" i="1"/>
  <c r="J130" i="1"/>
  <c r="J129" i="1" l="1"/>
  <c r="J128" i="1"/>
  <c r="J127" i="1"/>
  <c r="J126" i="1"/>
  <c r="J125" i="1"/>
  <c r="J124" i="1"/>
  <c r="J121" i="1" l="1"/>
  <c r="J120" i="1"/>
  <c r="J123" i="1" l="1"/>
  <c r="J95" i="1" l="1"/>
  <c r="J94" i="1" l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93" i="1"/>
  <c r="J84" i="1"/>
  <c r="J9" i="1"/>
  <c r="J10" i="1"/>
  <c r="J11" i="1"/>
  <c r="J12" i="1"/>
  <c r="J13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14" i="1"/>
  <c r="J71" i="1"/>
  <c r="J72" i="1"/>
  <c r="J73" i="1"/>
  <c r="J74" i="1"/>
  <c r="J142" i="1" s="1"/>
  <c r="J75" i="1"/>
  <c r="J76" i="1"/>
  <c r="J77" i="1"/>
  <c r="J78" i="1"/>
  <c r="J79" i="1"/>
  <c r="J80" i="1"/>
  <c r="J81" i="1"/>
  <c r="J82" i="1"/>
  <c r="J83" i="1"/>
  <c r="J85" i="1"/>
  <c r="J86" i="1"/>
  <c r="J87" i="1"/>
  <c r="J88" i="1"/>
  <c r="J89" i="1"/>
  <c r="J90" i="1"/>
  <c r="J91" i="1"/>
  <c r="J92" i="1"/>
  <c r="J8" i="1"/>
</calcChain>
</file>

<file path=xl/sharedStrings.xml><?xml version="1.0" encoding="utf-8"?>
<sst xmlns="http://schemas.openxmlformats.org/spreadsheetml/2006/main" count="1015" uniqueCount="502">
  <si>
    <t>adres: ul. Warszawska 9A, 09-130 Baboszewo</t>
  </si>
  <si>
    <t>L.p.</t>
  </si>
  <si>
    <t>Rodzaj punktu poboru</t>
  </si>
  <si>
    <t>adres/ulica</t>
  </si>
  <si>
    <t>nr</t>
  </si>
  <si>
    <t>kod</t>
  </si>
  <si>
    <t>Miejscowość</t>
  </si>
  <si>
    <t>Strefa I</t>
  </si>
  <si>
    <t xml:space="preserve">Strefa II </t>
  </si>
  <si>
    <t>Oświetlenie uliczne</t>
  </si>
  <si>
    <t>Mystkowo</t>
  </si>
  <si>
    <t>09-130</t>
  </si>
  <si>
    <t>Baboszewo</t>
  </si>
  <si>
    <t>ENERGA Operator S.A.</t>
  </si>
  <si>
    <t>Cieszkowo Kolonia</t>
  </si>
  <si>
    <t>Cieszkowo Nowe</t>
  </si>
  <si>
    <t>Sokolniki Stare</t>
  </si>
  <si>
    <t>Krościn</t>
  </si>
  <si>
    <t>Rzewin</t>
  </si>
  <si>
    <t>Rybitwy</t>
  </si>
  <si>
    <t>Pawłowo</t>
  </si>
  <si>
    <t>Sarbiewo</t>
  </si>
  <si>
    <t>Cieszkowo Stare</t>
  </si>
  <si>
    <t>Lachówiec</t>
  </si>
  <si>
    <t>Pieńki Rzewińskie</t>
  </si>
  <si>
    <t>Dłużniewo</t>
  </si>
  <si>
    <t>Dziektarzewo</t>
  </si>
  <si>
    <t>Niedarzyn</t>
  </si>
  <si>
    <t>09-140</t>
  </si>
  <si>
    <t>Raciąż</t>
  </si>
  <si>
    <t>Bożewo</t>
  </si>
  <si>
    <t>Dramin</t>
  </si>
  <si>
    <t>Wola Folwark</t>
  </si>
  <si>
    <t>Goszczyce Średnie</t>
  </si>
  <si>
    <t>Goszczyce Poświętne</t>
  </si>
  <si>
    <t>1096/29</t>
  </si>
  <si>
    <t>Jarocin  dz. 134/3</t>
  </si>
  <si>
    <t>S7-1387</t>
  </si>
  <si>
    <t>Jarocin dz. 165/1</t>
  </si>
  <si>
    <t>S7-1385</t>
  </si>
  <si>
    <t>Kiełki dz. 199/1</t>
  </si>
  <si>
    <t>S2-1354</t>
  </si>
  <si>
    <t>Dramin dz.102/1</t>
  </si>
  <si>
    <t>S5-2053</t>
  </si>
  <si>
    <t>Dziektarzewo dz. 92/3</t>
  </si>
  <si>
    <t>S2-1397</t>
  </si>
  <si>
    <t xml:space="preserve">09-130 </t>
  </si>
  <si>
    <t>Dziektarzewo dz. 9</t>
  </si>
  <si>
    <t>Dziektarzewo dz. 66</t>
  </si>
  <si>
    <t>Dziektarzewo dz. 129</t>
  </si>
  <si>
    <t>Wola Dłużniewska dz. 22</t>
  </si>
  <si>
    <t>S2-1455</t>
  </si>
  <si>
    <t>Wola Dłużniewska dz. 68</t>
  </si>
  <si>
    <t>S2-1415</t>
  </si>
  <si>
    <t>Brzeście Nowe dz. 40</t>
  </si>
  <si>
    <t>S7-317</t>
  </si>
  <si>
    <t>Brzeście dz. 55/8</t>
  </si>
  <si>
    <t>S7-1293</t>
  </si>
  <si>
    <t>Brzeście dz. 95/1</t>
  </si>
  <si>
    <t>S7-342</t>
  </si>
  <si>
    <t>Kowale dz. 24</t>
  </si>
  <si>
    <t>S7-1295</t>
  </si>
  <si>
    <t>09 -130</t>
  </si>
  <si>
    <t>Cywiny Dynguny dz. 83/1</t>
  </si>
  <si>
    <t>S5-2021</t>
  </si>
  <si>
    <t>Lutomierzyn dz. 100/1</t>
  </si>
  <si>
    <t>S5-2115</t>
  </si>
  <si>
    <t>Lutomierzyn dz. 108</t>
  </si>
  <si>
    <t>Cieszkowo Kolonia dz. 74/4</t>
  </si>
  <si>
    <t>S5-2105</t>
  </si>
  <si>
    <t>Cieszkowo Nowe dz. 34/2</t>
  </si>
  <si>
    <t>S7-1292</t>
  </si>
  <si>
    <t>Zbyszyno dz. 107</t>
  </si>
  <si>
    <t>S7-1068</t>
  </si>
  <si>
    <t>Zbyszyno dz. 73</t>
  </si>
  <si>
    <t>S7-1060</t>
  </si>
  <si>
    <t>Sarbiewo dz. 85</t>
  </si>
  <si>
    <t>S2-2123</t>
  </si>
  <si>
    <t>Wola Folwark dz. 69</t>
  </si>
  <si>
    <t>S2-1416</t>
  </si>
  <si>
    <t>Wola Folwark dz. 255</t>
  </si>
  <si>
    <t>Budy Radzymińskie dz. 70</t>
  </si>
  <si>
    <t>S2-1417</t>
  </si>
  <si>
    <t>Jesionka dz. 46</t>
  </si>
  <si>
    <t>S2-1420</t>
  </si>
  <si>
    <t>Pawłowo dz. 43</t>
  </si>
  <si>
    <t>S2-1373</t>
  </si>
  <si>
    <t>Jarocin dz. 29</t>
  </si>
  <si>
    <t>S7-1386</t>
  </si>
  <si>
    <t>Galomin dz. 145</t>
  </si>
  <si>
    <t>S7-1377</t>
  </si>
  <si>
    <t>Galomin dz. 3/2</t>
  </si>
  <si>
    <t>S2-1374</t>
  </si>
  <si>
    <t>Rzewin dz. 346/2</t>
  </si>
  <si>
    <t>S2-2278</t>
  </si>
  <si>
    <t>Galominek dz. 68/2</t>
  </si>
  <si>
    <t>S7-1376</t>
  </si>
  <si>
    <t>Korzybie dz. 50/5</t>
  </si>
  <si>
    <t>S7-1280</t>
  </si>
  <si>
    <t>Korzybie dz. 109</t>
  </si>
  <si>
    <t>Baboszewo, ul. 19 Stycznia</t>
  </si>
  <si>
    <t>Baboszewo, ul. Leśna</t>
  </si>
  <si>
    <t>Baboszewo, ul. Glinojecka</t>
  </si>
  <si>
    <t>Baboszewo, ul. Warszawska</t>
  </si>
  <si>
    <t>Baboszewo, ul. J. i A. Brodeckich</t>
  </si>
  <si>
    <t>Baboszewo, ul. Wiejska</t>
  </si>
  <si>
    <t>Baboszewo, ul. Krzywa</t>
  </si>
  <si>
    <t>Baboszewo, ul. Młodzieżowa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</si>
  <si>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</si>
  <si>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</si>
  <si>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</si>
  <si>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</si>
  <si>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</si>
  <si>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</si>
  <si>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</si>
  <si>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</si>
  <si>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</si>
  <si>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</si>
  <si>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</si>
  <si>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</si>
  <si>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</si>
  <si>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</si>
  <si>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</si>
  <si>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</si>
  <si>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</si>
  <si>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</si>
  <si>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</si>
  <si>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</si>
  <si>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</si>
  <si>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</si>
  <si>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</si>
  <si>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</si>
  <si>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</si>
  <si>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</si>
  <si>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</si>
  <si>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</si>
  <si>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</si>
  <si>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</si>
  <si>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</si>
  <si>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</si>
  <si>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</si>
  <si>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</si>
  <si>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</si>
  <si>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</si>
  <si>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</si>
  <si>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</si>
  <si>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</si>
  <si>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</si>
  <si>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</si>
  <si>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</si>
  <si>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</si>
  <si>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</si>
  <si>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</si>
  <si>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</si>
  <si>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</si>
  <si>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</si>
  <si>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</si>
  <si>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</si>
  <si>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</si>
  <si>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</si>
  <si>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</si>
  <si>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</si>
  <si>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</si>
  <si>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</si>
  <si>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</si>
  <si>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</si>
  <si>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</si>
  <si>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</si>
  <si>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</si>
  <si>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</si>
  <si>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</si>
  <si>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</si>
  <si>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</si>
  <si>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</si>
  <si>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</si>
  <si>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</si>
  <si>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</si>
  <si>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</si>
  <si>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</si>
  <si>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</si>
  <si>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</si>
  <si>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</si>
  <si>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</si>
  <si>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</si>
  <si>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</si>
  <si>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</si>
  <si>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</si>
  <si>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</si>
  <si>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</si>
  <si>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</si>
  <si>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</si>
  <si>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</si>
  <si>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</si>
  <si>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Baboszewo, ul. Polna</t>
  </si>
  <si>
    <t>86.</t>
  </si>
  <si>
    <t>Śródborze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</si>
  <si>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</si>
  <si>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</si>
  <si>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</si>
  <si>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</si>
  <si>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</si>
  <si>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</si>
  <si>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</si>
  <si>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</si>
  <si>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</si>
  <si>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</si>
  <si>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</si>
  <si>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</si>
  <si>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</si>
  <si>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</si>
  <si>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</si>
  <si>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</si>
  <si>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</si>
  <si>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</si>
  <si>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</si>
  <si>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</si>
  <si>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</si>
  <si>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</si>
  <si>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</si>
  <si>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</si>
  <si>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</si>
  <si>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Baboszewo, ul. Lipowa dz. 407/2</t>
  </si>
  <si>
    <t>S7-1285</t>
  </si>
  <si>
    <t>Baboszewo, ul. Polna dz. 432/1</t>
  </si>
  <si>
    <t>Cieszkowo Nowe dz. 27</t>
  </si>
  <si>
    <t>Cieszkowo Stare dz. 125</t>
  </si>
  <si>
    <t>S2-2159</t>
  </si>
  <si>
    <t>Cywiny Dunguny dz. 66/5</t>
  </si>
  <si>
    <t>S5-2124</t>
  </si>
  <si>
    <t>Cywiny Wojskie dz. 92</t>
  </si>
  <si>
    <t>S5-2026</t>
  </si>
  <si>
    <t>Dłużniewo dz. 173</t>
  </si>
  <si>
    <t>S2-1389</t>
  </si>
  <si>
    <t>Dramin dz. 164</t>
  </si>
  <si>
    <t>S5-2054</t>
  </si>
  <si>
    <t>Goszczyce Poświętne dz. 48</t>
  </si>
  <si>
    <t>S2-2168</t>
  </si>
  <si>
    <t>Jarocin dz. 100/1</t>
  </si>
  <si>
    <t>Jesionka dz. 9/2</t>
  </si>
  <si>
    <t>S2-2236</t>
  </si>
  <si>
    <t>Jesionk dz. 3/3</t>
  </si>
  <si>
    <t>S2-2235</t>
  </si>
  <si>
    <t>Kiełki dz. 45</t>
  </si>
  <si>
    <t>S2-1357</t>
  </si>
  <si>
    <t>Kiełki dz. 215</t>
  </si>
  <si>
    <t>S2-1355</t>
  </si>
  <si>
    <t>Kowale dz. 32</t>
  </si>
  <si>
    <t>S7-1297</t>
  </si>
  <si>
    <t>Kowale dz. 67</t>
  </si>
  <si>
    <t>S7-1296</t>
  </si>
  <si>
    <t>Lutomierzyn dz. 45/1</t>
  </si>
  <si>
    <t>S5-2108</t>
  </si>
  <si>
    <t>Polesie dz. 35</t>
  </si>
  <si>
    <t>S2-1359</t>
  </si>
  <si>
    <t>S2-2274</t>
  </si>
  <si>
    <t>Rzewin dz. 388/2</t>
  </si>
  <si>
    <t>S2-1351</t>
  </si>
  <si>
    <t>Sarbiewo dz. 2</t>
  </si>
  <si>
    <t>S2-1391</t>
  </si>
  <si>
    <t>Sokolniki Nowe dz. 131</t>
  </si>
  <si>
    <t>S7-1026</t>
  </si>
  <si>
    <t>Śródborze dz. 69</t>
  </si>
  <si>
    <t>S2-1363</t>
  </si>
  <si>
    <t>S2-1364</t>
  </si>
  <si>
    <t>Śródborze dz. 125</t>
  </si>
  <si>
    <t>S7-1279</t>
  </si>
  <si>
    <t>Brzeście dz. 106</t>
  </si>
  <si>
    <t>S7-1294</t>
  </si>
  <si>
    <t>S7-1286</t>
  </si>
  <si>
    <t>Zbyszyno dz. 17</t>
  </si>
  <si>
    <t>Gmina Baboszewo, NIP 5671790440 , Regon 130378054</t>
  </si>
  <si>
    <t>112.</t>
  </si>
  <si>
    <t>1. Gmina Baboszewo - oświetlenie uliczne</t>
  </si>
  <si>
    <t xml:space="preserve">OGÓŁEM: </t>
  </si>
  <si>
    <t>OGÓŁEM:</t>
  </si>
  <si>
    <t>Nazwa OSD                                  Częstotliwość odczytu licznika przez OSD (okres rozliczeniowy)</t>
  </si>
  <si>
    <t xml:space="preserve">ENERGA Operator S.A.                                   2 miesiące </t>
  </si>
  <si>
    <t xml:space="preserve">ENERGA Operator S.A.               2 miesiące </t>
  </si>
  <si>
    <t>ENERGA Operator S.A.           2 miesiące</t>
  </si>
  <si>
    <t>ENERGA Operator S.A.         2 miesiące</t>
  </si>
  <si>
    <t>ENERGA Operator S.A.        2 miesiące</t>
  </si>
  <si>
    <t xml:space="preserve">ENERGA Operator S.A.         2 miesiące  </t>
  </si>
  <si>
    <t>ENERGA Operator S.A.        2miesiące</t>
  </si>
  <si>
    <t xml:space="preserve">ENERGA Operator S.A.       2miesiące </t>
  </si>
  <si>
    <t>ENERGA Operator S.A.                2 miesiące</t>
  </si>
  <si>
    <t>ENERGA Operator S.A.                           2 miesiące</t>
  </si>
  <si>
    <t>ENERGA Operator S.A.                      2 miesiące</t>
  </si>
  <si>
    <t>ENERGA Operator S.A.             2 miesiące</t>
  </si>
  <si>
    <t>ENERGA Operator S.A.              2 miesiące</t>
  </si>
  <si>
    <t>ENERGA Operator S.A.          2 miesiące</t>
  </si>
  <si>
    <t>ENERGA Operator S.A.                   2 miesiące</t>
  </si>
  <si>
    <t>ENERGA Operator S.A.                          2 miesiące</t>
  </si>
  <si>
    <t xml:space="preserve">Jarocin </t>
  </si>
  <si>
    <t xml:space="preserve">ENERGA Operator S.A.                2 miesiące </t>
  </si>
  <si>
    <t>ENERGA Operator S.A.                    2 miesiące</t>
  </si>
  <si>
    <t>ENERGA Operator S.A.               2 miesiące</t>
  </si>
  <si>
    <t xml:space="preserve">ENERGA Operator S.A.                      2 miesiące </t>
  </si>
  <si>
    <t xml:space="preserve">ENERGA Operator S.A.                   2 miesiące </t>
  </si>
  <si>
    <t>ENERGA Operator S.A.                 2 miesiące</t>
  </si>
  <si>
    <t>ENERGA Operator S.A.                     2 miesiące</t>
  </si>
  <si>
    <t>ENERGA Operator S.A.                         2 miesiące</t>
  </si>
  <si>
    <t xml:space="preserve">ENERGA Operator S.A.              2 miesiace </t>
  </si>
  <si>
    <t>ENERGA Operator S.A.                        2 miesiące</t>
  </si>
  <si>
    <t>ENERGA Operator S.A.                            2 miesiące</t>
  </si>
  <si>
    <t>ENERGA Operator S.A.                  2 miesiące</t>
  </si>
  <si>
    <t>Rybitwy dz. 118</t>
  </si>
  <si>
    <t xml:space="preserve">ENERGA Operator S.A.                     2 miesiące </t>
  </si>
  <si>
    <t xml:space="preserve"> Oświetlenie uliczne z szacunkowym zużyciem energii elektrycznej w okresie realizacji zamówienia.</t>
  </si>
  <si>
    <t>113.</t>
  </si>
  <si>
    <t>Sokolniki Nowe dz. 133</t>
  </si>
  <si>
    <t>Sokolniki Stare dz. 159/3</t>
  </si>
  <si>
    <t>114.</t>
  </si>
  <si>
    <t>Lutomierzyn dz. 79/5</t>
  </si>
  <si>
    <t>S5-02020</t>
  </si>
  <si>
    <t>115.</t>
  </si>
  <si>
    <t>116.</t>
  </si>
  <si>
    <t>117.</t>
  </si>
  <si>
    <t>118.</t>
  </si>
  <si>
    <t>119.</t>
  </si>
  <si>
    <t>Lutomierzyn dz. 128/1</t>
  </si>
  <si>
    <t>S5-02070</t>
  </si>
  <si>
    <t>Dłużniewo dz. 23/1</t>
  </si>
  <si>
    <t>S2-01390</t>
  </si>
  <si>
    <t>Galomin dz. 25/1</t>
  </si>
  <si>
    <t>S2-01375</t>
  </si>
  <si>
    <t>Śródborze dz. 35/2</t>
  </si>
  <si>
    <t>S2-01362</t>
  </si>
  <si>
    <t>Goszczyce Poświetne dz. 50</t>
  </si>
  <si>
    <t>S2-01016</t>
  </si>
  <si>
    <t>Dziektarzewo dz. 116/4</t>
  </si>
  <si>
    <t>S2-01396</t>
  </si>
  <si>
    <t>120.</t>
  </si>
  <si>
    <t>121.</t>
  </si>
  <si>
    <t>122.</t>
  </si>
  <si>
    <t>123.</t>
  </si>
  <si>
    <t>124.</t>
  </si>
  <si>
    <t>Kruszewie dz. 39/1</t>
  </si>
  <si>
    <t>Brzeście Nowe dz. 78</t>
  </si>
  <si>
    <t>Galomin dz. 153</t>
  </si>
  <si>
    <t>Cywiny Dynguny 33</t>
  </si>
  <si>
    <t>S7-01251</t>
  </si>
  <si>
    <t>S7-00316</t>
  </si>
  <si>
    <t>S7-01315</t>
  </si>
  <si>
    <t>S5-02102</t>
  </si>
  <si>
    <t>125.</t>
  </si>
  <si>
    <t>126.</t>
  </si>
  <si>
    <t>Cywiny Wojskie dz. 36</t>
  </si>
  <si>
    <t>S5-02023</t>
  </si>
  <si>
    <t>Mystkowo dz.22</t>
  </si>
  <si>
    <t>S5-02079</t>
  </si>
  <si>
    <t>127.</t>
  </si>
  <si>
    <t>128.</t>
  </si>
  <si>
    <t>Kiełki dz. 106/2</t>
  </si>
  <si>
    <t>Kruszewie dz. 40</t>
  </si>
  <si>
    <t>S2-01355</t>
  </si>
  <si>
    <t>T771252</t>
  </si>
  <si>
    <t>129.</t>
  </si>
  <si>
    <t>Korzybie dz. 81/2</t>
  </si>
  <si>
    <t>S7-01281</t>
  </si>
  <si>
    <t>130.</t>
  </si>
  <si>
    <t>Kruszewie dz. 92/2</t>
  </si>
  <si>
    <t>S7-01283</t>
  </si>
  <si>
    <t>S2-01416</t>
  </si>
  <si>
    <t>Wola Folwark dz. 179</t>
  </si>
  <si>
    <t xml:space="preserve"> Punkty  uruchomione  w 2018 r. </t>
  </si>
  <si>
    <t xml:space="preserve">Punkty uruchomione w 2019  r. </t>
  </si>
  <si>
    <t xml:space="preserve">Suma szacowanego zużycia energii [kWh] w okresie od 01.06.2020 r. do 31.05.2022 r. </t>
  </si>
  <si>
    <t>Szacowane zużycia energii [kWh] w okresie od 01.06.2020 r. do 31.05.20222 r.</t>
  </si>
  <si>
    <t>ENERGA Operator S.A.            2 miesiące</t>
  </si>
  <si>
    <t xml:space="preserve"> Numer  punktu poboru energii /PPE/</t>
  </si>
  <si>
    <t>PPE: PL0037770032877967</t>
  </si>
  <si>
    <t>PPE: PL0037770032878169</t>
  </si>
  <si>
    <t>PPE: PL0037770032878674</t>
  </si>
  <si>
    <t>PPE: PL0037770032878977</t>
  </si>
  <si>
    <t>PPE: PL0037770032878068</t>
  </si>
  <si>
    <t>PPE: PL0037770032879179</t>
  </si>
  <si>
    <t>PPE:PL00377670120847166</t>
  </si>
  <si>
    <t>PPE: PL0037770032878270</t>
  </si>
  <si>
    <t>PPE: PL0037770032878876</t>
  </si>
  <si>
    <t>PPE: PL0037770032878775</t>
  </si>
  <si>
    <t>PPE: PL0037750026026062</t>
  </si>
  <si>
    <t>PPE: PL0037750026026163</t>
  </si>
  <si>
    <t>PPE: PL0037750026026264</t>
  </si>
  <si>
    <t>PPE: PL0037770000138609</t>
  </si>
  <si>
    <t>PPE: PL0037770000141805</t>
  </si>
  <si>
    <t>PPE: PL0037770000137704</t>
  </si>
  <si>
    <t>PPE: PL0037720000185510</t>
  </si>
  <si>
    <t>PPE: PL0037750026026466</t>
  </si>
  <si>
    <t>PPE: PL0037750000111506</t>
  </si>
  <si>
    <t>PPE: PL0037750026026567</t>
  </si>
  <si>
    <t>PPE: PL0037770036018848</t>
  </si>
  <si>
    <t>PPE: PL0037770000142201</t>
  </si>
  <si>
    <t>PPE: PL0037720007945516</t>
  </si>
  <si>
    <t>PPE: PL0037720007945617</t>
  </si>
  <si>
    <t>PPE: PL0037720007945718</t>
  </si>
  <si>
    <t>PPE: PL0037750000109401</t>
  </si>
  <si>
    <t>PPE: PL0037720007946930</t>
  </si>
  <si>
    <t>PPE: PL0037750026026365</t>
  </si>
  <si>
    <t>PPE: PL0037750000011308</t>
  </si>
  <si>
    <t>PPE: PL0037720111310736</t>
  </si>
  <si>
    <t>PPE:PL0037720000151809</t>
  </si>
  <si>
    <t>PPE:PL0037720000151508</t>
  </si>
  <si>
    <t>PPE:PL0037720000151902</t>
  </si>
  <si>
    <t>PPE:PL0037720000152008</t>
  </si>
  <si>
    <t>PPE: PL0037770000142606</t>
  </si>
  <si>
    <t>PPE: PL0037720000186010</t>
  </si>
  <si>
    <t>PPE: PL0037770000142710</t>
  </si>
  <si>
    <t>PPE: PL0037720007947132</t>
  </si>
  <si>
    <t>PPE: PL0037720007945415</t>
  </si>
  <si>
    <t>PPE: PL0037720007947233</t>
  </si>
  <si>
    <t>PPE: PL0037770032879078</t>
  </si>
  <si>
    <t>PPE: PL0037770000003006</t>
  </si>
  <si>
    <t>PPE: PL0037770000142502</t>
  </si>
  <si>
    <t>PPE: PL0037770000003110</t>
  </si>
  <si>
    <t>PPE: PL0037720000185603</t>
  </si>
  <si>
    <t>PPE: PL0037720000019808</t>
  </si>
  <si>
    <t>PPE: PL0037770000142907</t>
  </si>
  <si>
    <t>PPE: PL0037770000142803</t>
  </si>
  <si>
    <t>PPE: PL0037770000142108</t>
  </si>
  <si>
    <t>PPE: PL0037770032878472</t>
  </si>
  <si>
    <t>PPE: PL0037770032878573</t>
  </si>
  <si>
    <t>PPE: PL0037720007946425</t>
  </si>
  <si>
    <t>PPE: PL0037750000111402</t>
  </si>
  <si>
    <t>PPE: PL0037750000111309</t>
  </si>
  <si>
    <t>PPE: PL0037750026025759</t>
  </si>
  <si>
    <t>PPE: PL0037750026025860</t>
  </si>
  <si>
    <t>PPE: PL0037750026025961</t>
  </si>
  <si>
    <t>PPE: PL0037750026025456</t>
  </si>
  <si>
    <t>PPE: PL0037750026025557</t>
  </si>
  <si>
    <t>PPE: PL0037750026025658</t>
  </si>
  <si>
    <t>PPE: PL0037720111310635</t>
  </si>
  <si>
    <t>PPE: PL0037720000185707</t>
  </si>
  <si>
    <t>PPE: PL0037720007946627</t>
  </si>
  <si>
    <t>PPE: PL0037720007946829</t>
  </si>
  <si>
    <t>PPE: PL0037720007946223</t>
  </si>
  <si>
    <t>PPE: PL0037720007946324</t>
  </si>
  <si>
    <t>PPE: PL0037720007945819</t>
  </si>
  <si>
    <t>PPE: PL0037720007946728</t>
  </si>
  <si>
    <t>PPE: PL0037720007945920</t>
  </si>
  <si>
    <t>PPE: PL0037720007946021</t>
  </si>
  <si>
    <t>PPE: PL0037720000186103</t>
  </si>
  <si>
    <t>PPE: PL0037720007945011</t>
  </si>
  <si>
    <t>PPE: PL0037720007947031</t>
  </si>
  <si>
    <t>PPE: PL0037720000185800</t>
  </si>
  <si>
    <t>PPE: PL0037770032878371</t>
  </si>
  <si>
    <t>PPE: PL0037770111310854</t>
  </si>
  <si>
    <t>PPE: PL0037720007946526</t>
  </si>
  <si>
    <t>PPE:PL0037720000151705</t>
  </si>
  <si>
    <t>PPE:PL0037720000151601</t>
  </si>
  <si>
    <t>PPE: PL0037720007945112</t>
  </si>
  <si>
    <t>PPE: PL0037720007945213</t>
  </si>
  <si>
    <t>PPE: PL0037720000185406</t>
  </si>
  <si>
    <t>PPE: PL0037720000185302</t>
  </si>
  <si>
    <t>PPE: PL0037770000142305</t>
  </si>
  <si>
    <t>PPE: PL0037770000142409</t>
  </si>
  <si>
    <t>PPE:PL0037770000248108</t>
  </si>
  <si>
    <t>PPE:PL0037770000248201</t>
  </si>
  <si>
    <t>PPE:PL0037770000244603</t>
  </si>
  <si>
    <t>PPE:PL0037770000248305</t>
  </si>
  <si>
    <t>PPE:PL0037720000303805</t>
  </si>
  <si>
    <t>PPE:PL0037750000174000</t>
  </si>
  <si>
    <t>PPE:PL0037750000174104</t>
  </si>
  <si>
    <t>PPE:PL0037720000294810</t>
  </si>
  <si>
    <t>PPE:PL0037750000175009</t>
  </si>
  <si>
    <t>PPE:PL0037720000294903</t>
  </si>
  <si>
    <t>PPE:PL0037770000244707</t>
  </si>
  <si>
    <t>PPE:PL0037720000295102</t>
  </si>
  <si>
    <t>PPE:PL0037720000300209</t>
  </si>
  <si>
    <t>PPE:PL0037720000303909</t>
  </si>
  <si>
    <t>PPE:PL0037720000304004</t>
  </si>
  <si>
    <t>PPE:PL0037770000244800</t>
  </si>
  <si>
    <t>PPE:PL0037770000244904</t>
  </si>
  <si>
    <t>PPE:PL0037750000175102</t>
  </si>
  <si>
    <t>PPE:PL0037720000300510</t>
  </si>
  <si>
    <t>PPE:PL0037720000300603</t>
  </si>
  <si>
    <t>PPE:PL0037720000300707</t>
  </si>
  <si>
    <t>PPE:PL0037720000300800</t>
  </si>
  <si>
    <t>PPE:PL0037770000245207</t>
  </si>
  <si>
    <t>PPE:PL0037720000300904</t>
  </si>
  <si>
    <t>PPE:PL0037720000301010</t>
  </si>
  <si>
    <t>PPE:PL0037770000245300</t>
  </si>
  <si>
    <t>PPE:PL0037770000306003</t>
  </si>
  <si>
    <t>PPE:PL0037770000300004</t>
  </si>
  <si>
    <t>PPE:PL0037750000240601</t>
  </si>
  <si>
    <t>PPE:PL0037750000243606</t>
  </si>
  <si>
    <t>PPE:PL0037720000449707</t>
  </si>
  <si>
    <t>PPE:PL0037720000449800</t>
  </si>
  <si>
    <t>PPE:PL0037720000449904</t>
  </si>
  <si>
    <t>PPE:PL0037720000449510</t>
  </si>
  <si>
    <t>PPE:PL0037720000449603</t>
  </si>
  <si>
    <t>PPE:PL0037770000330003</t>
  </si>
  <si>
    <t>PPE:PL0037770000330200</t>
  </si>
  <si>
    <t>PPE:PL0037770000329602</t>
  </si>
  <si>
    <t>PPE:PL0037750000245602</t>
  </si>
  <si>
    <t>PPE:PL0037750000256005</t>
  </si>
  <si>
    <t>PPE:PL0037750000256109</t>
  </si>
  <si>
    <t>PPE:PL0037720000492608</t>
  </si>
  <si>
    <t>PPE:PL0037770000360604</t>
  </si>
  <si>
    <t>PPE:PL0037770000391010</t>
  </si>
  <si>
    <t>PPE:PL0037770000391103</t>
  </si>
  <si>
    <t>PPE:PL0037720000559507</t>
  </si>
  <si>
    <t xml:space="preserve">Załącznik Nr 7.2. tab.1 do SIWZ/ Załącznik  Nr 1 tab.1 do Umowy Nr .......................... z dnia ...................2020 r.  zawartej z Gminą Baboszewo repezentowaną przez Wójta Gminy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</si>
</sst>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charset val="238"/>
    </font>
    <font>
      <sz val="8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b/>
      <sz val="8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sz val="8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6"/>
      <color theme="1"/>
      <name val="Calibri"/>
      <family val="2"/>
      <charset val="238"/>
    </font>
    <font>
      <b/>
      <sz val="6"/>
      <color theme="1"/>
      <name val="Calibri"/>
      <family val="2"/>
      <charset val="238"/>
      <scheme val="minor"/>
    </font>
    <font>
      <b/>
      <sz val="6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3" fontId="0" fillId="0" borderId="0" xfId="0" applyNumberFormat="1"/>
    <xf numFmtId="0" fontId="2" fillId="0" borderId="7" xfId="0" applyFont="1" applyBorder="1" applyAlignment="1">
      <alignment horizontal="right" vertical="center"/>
    </xf>
    <xf numFmtId="0" fontId="2" fillId="3" borderId="8" xfId="0" applyFont="1" applyFill="1" applyBorder="1" applyAlignment="1">
      <alignment horizontal="center" vertical="center"/>
    </xf>
    <xf numFmtId="3" fontId="2" fillId="3" borderId="8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3" fontId="2" fillId="3" borderId="11" xfId="0" applyNumberFormat="1" applyFont="1" applyFill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3" fontId="2" fillId="3" borderId="13" xfId="0" applyNumberFormat="1" applyFont="1" applyFill="1" applyBorder="1" applyAlignment="1">
      <alignment horizontal="center" vertical="center"/>
    </xf>
    <xf numFmtId="3" fontId="2" fillId="3" borderId="15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0" fontId="0" fillId="6" borderId="0" xfId="0" applyFill="1"/>
    <xf numFmtId="0" fontId="0" fillId="0" borderId="0" xfId="0" applyFill="1"/>
    <xf numFmtId="0" fontId="0" fillId="7" borderId="0" xfId="0" applyFill="1"/>
    <xf numFmtId="0" fontId="4" fillId="7" borderId="0" xfId="0" applyFont="1" applyFill="1"/>
    <xf numFmtId="0" fontId="2" fillId="8" borderId="8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0" fillId="8" borderId="0" xfId="0" applyFill="1"/>
    <xf numFmtId="0" fontId="9" fillId="7" borderId="0" xfId="0" applyFont="1" applyFill="1" applyAlignment="1">
      <alignment horizontal="left" wrapText="1"/>
    </xf>
    <xf numFmtId="0" fontId="11" fillId="7" borderId="0" xfId="0" applyFont="1" applyFill="1"/>
    <xf numFmtId="0" fontId="2" fillId="3" borderId="9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/>
    </xf>
    <xf numFmtId="4" fontId="10" fillId="7" borderId="0" xfId="0" applyNumberFormat="1" applyFont="1" applyFill="1" applyAlignment="1">
      <alignment horizontal="center" vertical="center"/>
    </xf>
    <xf numFmtId="4" fontId="10" fillId="5" borderId="0" xfId="0" applyNumberFormat="1" applyFont="1" applyFill="1" applyAlignment="1">
      <alignment horizontal="center" vertical="center"/>
    </xf>
    <xf numFmtId="0" fontId="2" fillId="0" borderId="11" xfId="0" applyFont="1" applyFill="1" applyBorder="1" applyAlignment="1">
      <alignment horizontal="right" vertical="center"/>
    </xf>
    <xf numFmtId="0" fontId="4" fillId="0" borderId="11" xfId="0" applyFont="1" applyBorder="1" applyAlignment="1">
      <alignment horizontal="center"/>
    </xf>
    <xf numFmtId="0" fontId="4" fillId="0" borderId="1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2" fillId="3" borderId="15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/>
    </xf>
    <xf numFmtId="3" fontId="4" fillId="0" borderId="15" xfId="0" applyNumberFormat="1" applyFont="1" applyBorder="1" applyAlignment="1">
      <alignment horizontal="center" vertical="center"/>
    </xf>
    <xf numFmtId="0" fontId="2" fillId="0" borderId="15" xfId="0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/>
    </xf>
    <xf numFmtId="0" fontId="12" fillId="3" borderId="8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4" fillId="8" borderId="11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/>
    </xf>
    <xf numFmtId="0" fontId="7" fillId="6" borderId="2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/>
    </xf>
    <xf numFmtId="0" fontId="5" fillId="4" borderId="2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vertical="center" wrapText="1"/>
    </xf>
    <xf numFmtId="0" fontId="3" fillId="4" borderId="4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vertical="center" wrapText="1"/>
    </xf>
    <xf numFmtId="0" fontId="1" fillId="8" borderId="6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3"/>
  <sheetViews>
    <sheetView tabSelected="1" workbookViewId="0">
      <selection activeCell="M78" sqref="M78"/>
    </sheetView>
  </sheetViews>
  <sheetFormatPr defaultRowHeight="15" x14ac:dyDescent="0.25"/>
  <cols>
    <col min="1" max="1" width="3.85546875" customWidth="1"/>
    <col min="2" max="2" width="16.85546875" customWidth="1"/>
    <col min="3" max="3" width="17.7109375" customWidth="1"/>
    <col min="4" max="4" width="24.42578125" style="29" customWidth="1"/>
    <col min="5" max="5" width="11" customWidth="1"/>
    <col min="6" max="6" width="11.140625" customWidth="1"/>
    <col min="7" max="7" width="12.28515625" customWidth="1"/>
    <col min="8" max="9" width="11.7109375" customWidth="1"/>
    <col min="10" max="10" width="16" customWidth="1"/>
    <col min="11" max="11" width="17.85546875" customWidth="1"/>
  </cols>
  <sheetData>
    <row r="1" spans="1:27" ht="27.75" customHeight="1" thickBot="1" x14ac:dyDescent="0.3">
      <c r="A1" s="72" t="s">
        <v>307</v>
      </c>
      <c r="B1" s="73"/>
      <c r="C1" s="73"/>
      <c r="D1" s="73"/>
      <c r="E1" s="73"/>
      <c r="F1" s="73"/>
      <c r="G1" s="73"/>
      <c r="H1" s="73"/>
      <c r="I1" s="73"/>
      <c r="J1" s="73"/>
      <c r="K1" s="74"/>
    </row>
    <row r="2" spans="1:27" ht="23.25" customHeight="1" thickBot="1" x14ac:dyDescent="0.3">
      <c r="A2" s="75" t="s">
        <v>270</v>
      </c>
      <c r="B2" s="76"/>
      <c r="C2" s="76"/>
      <c r="D2" s="76"/>
      <c r="E2" s="76"/>
      <c r="F2" s="76"/>
      <c r="G2" s="76"/>
      <c r="H2" s="76"/>
      <c r="I2" s="76"/>
      <c r="J2" s="76"/>
      <c r="K2" s="77"/>
    </row>
    <row r="3" spans="1:27" ht="25.5" customHeight="1" thickBot="1" x14ac:dyDescent="0.3">
      <c r="A3" s="75" t="s">
        <v>0</v>
      </c>
      <c r="B3" s="76"/>
      <c r="C3" s="76"/>
      <c r="D3" s="76"/>
      <c r="E3" s="76"/>
      <c r="F3" s="76"/>
      <c r="G3" s="76"/>
      <c r="H3" s="76"/>
      <c r="I3" s="76"/>
      <c r="J3" s="76"/>
      <c r="K3" s="77"/>
    </row>
    <row r="4" spans="1:27" s="20" customFormat="1" ht="25.5" customHeight="1" thickBot="1" x14ac:dyDescent="0.3">
      <c r="A4" s="63" t="s">
        <v>501</v>
      </c>
      <c r="B4" s="64"/>
      <c r="C4" s="64"/>
      <c r="D4" s="64"/>
      <c r="E4" s="64"/>
      <c r="F4" s="64"/>
      <c r="G4" s="64"/>
      <c r="H4" s="64"/>
      <c r="I4" s="64"/>
      <c r="J4" s="64"/>
      <c r="K4" s="65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</row>
    <row r="5" spans="1:27" ht="15.75" thickBot="1" x14ac:dyDescent="0.3">
      <c r="A5" s="78" t="s">
        <v>272</v>
      </c>
      <c r="B5" s="79"/>
      <c r="C5" s="79"/>
      <c r="D5" s="79"/>
      <c r="E5" s="79"/>
      <c r="F5" s="79"/>
      <c r="G5" s="79"/>
      <c r="H5" s="79"/>
      <c r="I5" s="79"/>
      <c r="J5" s="79"/>
      <c r="K5" s="80"/>
    </row>
    <row r="6" spans="1:27" ht="43.5" customHeight="1" thickBot="1" x14ac:dyDescent="0.3">
      <c r="A6" s="66" t="s">
        <v>1</v>
      </c>
      <c r="B6" s="66" t="s">
        <v>369</v>
      </c>
      <c r="C6" s="66" t="s">
        <v>2</v>
      </c>
      <c r="D6" s="81" t="s">
        <v>3</v>
      </c>
      <c r="E6" s="66" t="s">
        <v>4</v>
      </c>
      <c r="F6" s="66" t="s">
        <v>5</v>
      </c>
      <c r="G6" s="66" t="s">
        <v>6</v>
      </c>
      <c r="H6" s="69" t="s">
        <v>367</v>
      </c>
      <c r="I6" s="70"/>
      <c r="J6" s="66" t="s">
        <v>366</v>
      </c>
      <c r="K6" s="66" t="s">
        <v>275</v>
      </c>
    </row>
    <row r="7" spans="1:27" ht="22.5" customHeight="1" thickBot="1" x14ac:dyDescent="0.3">
      <c r="A7" s="67"/>
      <c r="B7" s="67"/>
      <c r="C7" s="67"/>
      <c r="D7" s="82"/>
      <c r="E7" s="67"/>
      <c r="F7" s="67"/>
      <c r="G7" s="67"/>
      <c r="H7" s="13" t="s">
        <v>7</v>
      </c>
      <c r="I7" s="14" t="s">
        <v>8</v>
      </c>
      <c r="J7" s="67"/>
      <c r="K7" s="67"/>
    </row>
    <row r="8" spans="1:27" ht="18.75" customHeight="1" x14ac:dyDescent="0.25">
      <c r="A8" s="2" t="s">
        <v>108</v>
      </c>
      <c r="B8" s="47" t="s">
        <v>370</v>
      </c>
      <c r="C8" s="3" t="s">
        <v>9</v>
      </c>
      <c r="D8" s="24" t="s">
        <v>100</v>
      </c>
      <c r="E8" s="3">
        <v>338</v>
      </c>
      <c r="F8" s="3" t="s">
        <v>11</v>
      </c>
      <c r="G8" s="3" t="s">
        <v>12</v>
      </c>
      <c r="H8" s="4">
        <v>2000</v>
      </c>
      <c r="I8" s="4">
        <v>6000</v>
      </c>
      <c r="J8" s="4">
        <f t="shared" ref="J8:J39" si="0">H8+I8</f>
        <v>8000</v>
      </c>
      <c r="K8" s="32" t="s">
        <v>276</v>
      </c>
    </row>
    <row r="9" spans="1:27" ht="22.5" x14ac:dyDescent="0.25">
      <c r="A9" s="5" t="s">
        <v>109</v>
      </c>
      <c r="B9" s="48" t="s">
        <v>371</v>
      </c>
      <c r="C9" s="7" t="s">
        <v>9</v>
      </c>
      <c r="D9" s="25" t="s">
        <v>102</v>
      </c>
      <c r="E9" s="7">
        <v>1348</v>
      </c>
      <c r="F9" s="7" t="s">
        <v>11</v>
      </c>
      <c r="G9" s="7" t="s">
        <v>12</v>
      </c>
      <c r="H9" s="8">
        <v>2800</v>
      </c>
      <c r="I9" s="8">
        <v>13500</v>
      </c>
      <c r="J9" s="8">
        <f t="shared" si="0"/>
        <v>16300</v>
      </c>
      <c r="K9" s="33" t="s">
        <v>295</v>
      </c>
    </row>
    <row r="10" spans="1:27" ht="22.5" x14ac:dyDescent="0.25">
      <c r="A10" s="5" t="s">
        <v>110</v>
      </c>
      <c r="B10" s="48" t="s">
        <v>372</v>
      </c>
      <c r="C10" s="7" t="s">
        <v>9</v>
      </c>
      <c r="D10" s="25" t="s">
        <v>104</v>
      </c>
      <c r="E10" s="7">
        <v>336</v>
      </c>
      <c r="F10" s="7" t="s">
        <v>11</v>
      </c>
      <c r="G10" s="7" t="s">
        <v>12</v>
      </c>
      <c r="H10" s="8">
        <v>2200</v>
      </c>
      <c r="I10" s="8">
        <v>9000</v>
      </c>
      <c r="J10" s="8">
        <f t="shared" si="0"/>
        <v>11200</v>
      </c>
      <c r="K10" s="33" t="s">
        <v>278</v>
      </c>
    </row>
    <row r="11" spans="1:27" ht="22.5" x14ac:dyDescent="0.25">
      <c r="A11" s="5" t="s">
        <v>111</v>
      </c>
      <c r="B11" s="48" t="s">
        <v>373</v>
      </c>
      <c r="C11" s="7" t="s">
        <v>9</v>
      </c>
      <c r="D11" s="25" t="s">
        <v>106</v>
      </c>
      <c r="E11" s="7">
        <v>337</v>
      </c>
      <c r="F11" s="7" t="s">
        <v>11</v>
      </c>
      <c r="G11" s="7" t="s">
        <v>12</v>
      </c>
      <c r="H11" s="8">
        <v>2500</v>
      </c>
      <c r="I11" s="8">
        <v>13000</v>
      </c>
      <c r="J11" s="8">
        <f t="shared" si="0"/>
        <v>15500</v>
      </c>
      <c r="K11" s="33" t="s">
        <v>368</v>
      </c>
    </row>
    <row r="12" spans="1:27" ht="22.5" x14ac:dyDescent="0.25">
      <c r="A12" s="5" t="s">
        <v>112</v>
      </c>
      <c r="B12" s="48" t="s">
        <v>374</v>
      </c>
      <c r="C12" s="7" t="s">
        <v>9</v>
      </c>
      <c r="D12" s="25" t="s">
        <v>101</v>
      </c>
      <c r="E12" s="7">
        <v>339</v>
      </c>
      <c r="F12" s="7" t="s">
        <v>11</v>
      </c>
      <c r="G12" s="7" t="s">
        <v>12</v>
      </c>
      <c r="H12" s="8">
        <v>1600</v>
      </c>
      <c r="I12" s="8">
        <v>7200</v>
      </c>
      <c r="J12" s="8">
        <f t="shared" si="0"/>
        <v>8800</v>
      </c>
      <c r="K12" s="33" t="s">
        <v>279</v>
      </c>
    </row>
    <row r="13" spans="1:27" ht="22.5" x14ac:dyDescent="0.25">
      <c r="A13" s="5" t="s">
        <v>113</v>
      </c>
      <c r="B13" s="48" t="s">
        <v>375</v>
      </c>
      <c r="C13" s="7" t="s">
        <v>9</v>
      </c>
      <c r="D13" s="25" t="s">
        <v>107</v>
      </c>
      <c r="E13" s="7">
        <v>669</v>
      </c>
      <c r="F13" s="7" t="s">
        <v>11</v>
      </c>
      <c r="G13" s="7" t="s">
        <v>12</v>
      </c>
      <c r="H13" s="8">
        <v>2400</v>
      </c>
      <c r="I13" s="8">
        <v>11000</v>
      </c>
      <c r="J13" s="8">
        <f t="shared" si="0"/>
        <v>13400</v>
      </c>
      <c r="K13" s="33" t="s">
        <v>280</v>
      </c>
    </row>
    <row r="14" spans="1:27" ht="22.5" x14ac:dyDescent="0.25">
      <c r="A14" s="5" t="s">
        <v>114</v>
      </c>
      <c r="B14" s="48" t="s">
        <v>376</v>
      </c>
      <c r="C14" s="7" t="s">
        <v>9</v>
      </c>
      <c r="D14" s="25" t="s">
        <v>193</v>
      </c>
      <c r="E14" s="7" t="s">
        <v>35</v>
      </c>
      <c r="F14" s="7" t="s">
        <v>11</v>
      </c>
      <c r="G14" s="7" t="s">
        <v>12</v>
      </c>
      <c r="H14" s="8">
        <v>4000</v>
      </c>
      <c r="I14" s="8">
        <v>14500</v>
      </c>
      <c r="J14" s="8">
        <f t="shared" si="0"/>
        <v>18500</v>
      </c>
      <c r="K14" s="33" t="s">
        <v>281</v>
      </c>
    </row>
    <row r="15" spans="1:27" ht="22.5" x14ac:dyDescent="0.25">
      <c r="A15" s="5" t="s">
        <v>115</v>
      </c>
      <c r="B15" s="48" t="s">
        <v>377</v>
      </c>
      <c r="C15" s="7" t="s">
        <v>9</v>
      </c>
      <c r="D15" s="25" t="s">
        <v>103</v>
      </c>
      <c r="E15" s="7">
        <v>1288</v>
      </c>
      <c r="F15" s="7" t="s">
        <v>11</v>
      </c>
      <c r="G15" s="7" t="s">
        <v>12</v>
      </c>
      <c r="H15" s="8">
        <v>7000</v>
      </c>
      <c r="I15" s="8">
        <v>34000</v>
      </c>
      <c r="J15" s="8">
        <f t="shared" si="0"/>
        <v>41000</v>
      </c>
      <c r="K15" s="33" t="s">
        <v>279</v>
      </c>
      <c r="N15" s="1"/>
    </row>
    <row r="16" spans="1:27" ht="22.5" x14ac:dyDescent="0.25">
      <c r="A16" s="5" t="s">
        <v>116</v>
      </c>
      <c r="B16" s="48" t="s">
        <v>378</v>
      </c>
      <c r="C16" s="7" t="s">
        <v>9</v>
      </c>
      <c r="D16" s="25" t="s">
        <v>103</v>
      </c>
      <c r="E16" s="7">
        <v>318</v>
      </c>
      <c r="F16" s="7" t="s">
        <v>11</v>
      </c>
      <c r="G16" s="7" t="s">
        <v>12</v>
      </c>
      <c r="H16" s="8">
        <v>5600</v>
      </c>
      <c r="I16" s="8">
        <v>26000</v>
      </c>
      <c r="J16" s="8">
        <f t="shared" si="0"/>
        <v>31600</v>
      </c>
      <c r="K16" s="33" t="s">
        <v>282</v>
      </c>
    </row>
    <row r="17" spans="1:11" ht="22.5" x14ac:dyDescent="0.25">
      <c r="A17" s="5" t="s">
        <v>117</v>
      </c>
      <c r="B17" s="48" t="s">
        <v>379</v>
      </c>
      <c r="C17" s="7" t="s">
        <v>9</v>
      </c>
      <c r="D17" s="25" t="s">
        <v>105</v>
      </c>
      <c r="E17" s="7">
        <v>335</v>
      </c>
      <c r="F17" s="7" t="s">
        <v>11</v>
      </c>
      <c r="G17" s="7" t="s">
        <v>12</v>
      </c>
      <c r="H17" s="8">
        <v>2400</v>
      </c>
      <c r="I17" s="8">
        <v>6400</v>
      </c>
      <c r="J17" s="8">
        <f t="shared" si="0"/>
        <v>8800</v>
      </c>
      <c r="K17" s="33" t="s">
        <v>283</v>
      </c>
    </row>
    <row r="18" spans="1:11" ht="22.5" x14ac:dyDescent="0.25">
      <c r="A18" s="5" t="s">
        <v>118</v>
      </c>
      <c r="B18" s="48" t="s">
        <v>380</v>
      </c>
      <c r="C18" s="7" t="s">
        <v>9</v>
      </c>
      <c r="D18" s="25" t="s">
        <v>30</v>
      </c>
      <c r="E18" s="7">
        <v>2125</v>
      </c>
      <c r="F18" s="7" t="s">
        <v>11</v>
      </c>
      <c r="G18" s="7" t="s">
        <v>12</v>
      </c>
      <c r="H18" s="8">
        <v>4600</v>
      </c>
      <c r="I18" s="8">
        <v>0</v>
      </c>
      <c r="J18" s="8">
        <f t="shared" si="0"/>
        <v>4600</v>
      </c>
      <c r="K18" s="33" t="s">
        <v>279</v>
      </c>
    </row>
    <row r="19" spans="1:11" ht="22.5" x14ac:dyDescent="0.25">
      <c r="A19" s="5" t="s">
        <v>119</v>
      </c>
      <c r="B19" s="48" t="s">
        <v>381</v>
      </c>
      <c r="C19" s="7" t="s">
        <v>9</v>
      </c>
      <c r="D19" s="25" t="s">
        <v>30</v>
      </c>
      <c r="E19" s="7">
        <v>2100</v>
      </c>
      <c r="F19" s="7" t="s">
        <v>11</v>
      </c>
      <c r="G19" s="7" t="s">
        <v>12</v>
      </c>
      <c r="H19" s="8">
        <v>2800</v>
      </c>
      <c r="I19" s="8">
        <v>0</v>
      </c>
      <c r="J19" s="8">
        <f t="shared" si="0"/>
        <v>2800</v>
      </c>
      <c r="K19" s="33" t="s">
        <v>368</v>
      </c>
    </row>
    <row r="20" spans="1:11" ht="22.5" x14ac:dyDescent="0.25">
      <c r="A20" s="5" t="s">
        <v>120</v>
      </c>
      <c r="B20" s="48" t="s">
        <v>382</v>
      </c>
      <c r="C20" s="7" t="s">
        <v>9</v>
      </c>
      <c r="D20" s="25" t="s">
        <v>30</v>
      </c>
      <c r="E20" s="7">
        <v>2199</v>
      </c>
      <c r="F20" s="7" t="s">
        <v>11</v>
      </c>
      <c r="G20" s="7" t="s">
        <v>12</v>
      </c>
      <c r="H20" s="8">
        <v>2000</v>
      </c>
      <c r="I20" s="8">
        <v>0</v>
      </c>
      <c r="J20" s="8">
        <f t="shared" si="0"/>
        <v>2000</v>
      </c>
      <c r="K20" s="33" t="s">
        <v>368</v>
      </c>
    </row>
    <row r="21" spans="1:11" ht="22.5" x14ac:dyDescent="0.25">
      <c r="A21" s="5" t="s">
        <v>121</v>
      </c>
      <c r="B21" s="48" t="s">
        <v>383</v>
      </c>
      <c r="C21" s="7" t="s">
        <v>9</v>
      </c>
      <c r="D21" s="25" t="s">
        <v>56</v>
      </c>
      <c r="E21" s="7" t="s">
        <v>57</v>
      </c>
      <c r="F21" s="7" t="s">
        <v>11</v>
      </c>
      <c r="G21" s="7" t="s">
        <v>12</v>
      </c>
      <c r="H21" s="8">
        <v>1200</v>
      </c>
      <c r="I21" s="8">
        <v>0</v>
      </c>
      <c r="J21" s="8">
        <f t="shared" si="0"/>
        <v>1200</v>
      </c>
      <c r="K21" s="33" t="s">
        <v>304</v>
      </c>
    </row>
    <row r="22" spans="1:11" ht="22.5" x14ac:dyDescent="0.25">
      <c r="A22" s="5" t="s">
        <v>122</v>
      </c>
      <c r="B22" s="48" t="s">
        <v>384</v>
      </c>
      <c r="C22" s="7" t="s">
        <v>9</v>
      </c>
      <c r="D22" s="25" t="s">
        <v>58</v>
      </c>
      <c r="E22" s="7" t="s">
        <v>59</v>
      </c>
      <c r="F22" s="7" t="s">
        <v>11</v>
      </c>
      <c r="G22" s="7" t="s">
        <v>12</v>
      </c>
      <c r="H22" s="8">
        <v>1200</v>
      </c>
      <c r="I22" s="8">
        <v>0</v>
      </c>
      <c r="J22" s="8">
        <f t="shared" si="0"/>
        <v>1200</v>
      </c>
      <c r="K22" s="33" t="s">
        <v>306</v>
      </c>
    </row>
    <row r="23" spans="1:11" ht="22.5" x14ac:dyDescent="0.25">
      <c r="A23" s="5" t="s">
        <v>123</v>
      </c>
      <c r="B23" s="48" t="s">
        <v>385</v>
      </c>
      <c r="C23" s="7" t="s">
        <v>9</v>
      </c>
      <c r="D23" s="25" t="s">
        <v>54</v>
      </c>
      <c r="E23" s="7" t="s">
        <v>55</v>
      </c>
      <c r="F23" s="7" t="s">
        <v>11</v>
      </c>
      <c r="G23" s="7" t="s">
        <v>12</v>
      </c>
      <c r="H23" s="8">
        <v>1200</v>
      </c>
      <c r="I23" s="8">
        <v>0</v>
      </c>
      <c r="J23" s="8">
        <f t="shared" si="0"/>
        <v>1200</v>
      </c>
      <c r="K23" s="33" t="s">
        <v>306</v>
      </c>
    </row>
    <row r="24" spans="1:11" ht="22.5" x14ac:dyDescent="0.25">
      <c r="A24" s="5" t="s">
        <v>124</v>
      </c>
      <c r="B24" s="48" t="s">
        <v>386</v>
      </c>
      <c r="C24" s="7" t="s">
        <v>9</v>
      </c>
      <c r="D24" s="25" t="s">
        <v>81</v>
      </c>
      <c r="E24" s="7" t="s">
        <v>82</v>
      </c>
      <c r="F24" s="7" t="s">
        <v>11</v>
      </c>
      <c r="G24" s="7" t="s">
        <v>12</v>
      </c>
      <c r="H24" s="8">
        <v>1200</v>
      </c>
      <c r="I24" s="8">
        <v>0</v>
      </c>
      <c r="J24" s="8">
        <f t="shared" si="0"/>
        <v>1200</v>
      </c>
      <c r="K24" s="33" t="s">
        <v>284</v>
      </c>
    </row>
    <row r="25" spans="1:11" ht="22.5" x14ac:dyDescent="0.25">
      <c r="A25" s="5" t="s">
        <v>125</v>
      </c>
      <c r="B25" s="48" t="s">
        <v>387</v>
      </c>
      <c r="C25" s="7" t="s">
        <v>9</v>
      </c>
      <c r="D25" s="25" t="s">
        <v>14</v>
      </c>
      <c r="E25" s="7">
        <v>2104</v>
      </c>
      <c r="F25" s="7" t="s">
        <v>11</v>
      </c>
      <c r="G25" s="7" t="s">
        <v>12</v>
      </c>
      <c r="H25" s="8">
        <v>4200</v>
      </c>
      <c r="I25" s="8">
        <v>0</v>
      </c>
      <c r="J25" s="8">
        <f t="shared" si="0"/>
        <v>4200</v>
      </c>
      <c r="K25" s="33" t="s">
        <v>306</v>
      </c>
    </row>
    <row r="26" spans="1:11" ht="22.5" x14ac:dyDescent="0.25">
      <c r="A26" s="5" t="s">
        <v>126</v>
      </c>
      <c r="B26" s="48" t="s">
        <v>388</v>
      </c>
      <c r="C26" s="7" t="s">
        <v>9</v>
      </c>
      <c r="D26" s="25" t="s">
        <v>68</v>
      </c>
      <c r="E26" s="7" t="s">
        <v>69</v>
      </c>
      <c r="F26" s="7" t="s">
        <v>28</v>
      </c>
      <c r="G26" s="7" t="s">
        <v>29</v>
      </c>
      <c r="H26" s="8">
        <v>1200</v>
      </c>
      <c r="I26" s="8">
        <v>0</v>
      </c>
      <c r="J26" s="8">
        <f t="shared" si="0"/>
        <v>1200</v>
      </c>
      <c r="K26" s="33" t="s">
        <v>306</v>
      </c>
    </row>
    <row r="27" spans="1:11" ht="22.5" x14ac:dyDescent="0.25">
      <c r="A27" s="5" t="s">
        <v>127</v>
      </c>
      <c r="B27" s="48" t="s">
        <v>389</v>
      </c>
      <c r="C27" s="7" t="s">
        <v>9</v>
      </c>
      <c r="D27" s="25" t="s">
        <v>15</v>
      </c>
      <c r="E27" s="7">
        <v>2083</v>
      </c>
      <c r="F27" s="7" t="s">
        <v>11</v>
      </c>
      <c r="G27" s="7" t="s">
        <v>12</v>
      </c>
      <c r="H27" s="8">
        <v>1100</v>
      </c>
      <c r="I27" s="8">
        <v>2500</v>
      </c>
      <c r="J27" s="8">
        <f t="shared" si="0"/>
        <v>3600</v>
      </c>
      <c r="K27" s="33" t="s">
        <v>306</v>
      </c>
    </row>
    <row r="28" spans="1:11" ht="22.5" x14ac:dyDescent="0.25">
      <c r="A28" s="5" t="s">
        <v>128</v>
      </c>
      <c r="B28" s="48" t="s">
        <v>390</v>
      </c>
      <c r="C28" s="7" t="s">
        <v>9</v>
      </c>
      <c r="D28" s="25" t="s">
        <v>15</v>
      </c>
      <c r="E28" s="7">
        <v>2103</v>
      </c>
      <c r="F28" s="7" t="s">
        <v>11</v>
      </c>
      <c r="G28" s="7" t="s">
        <v>12</v>
      </c>
      <c r="H28" s="8">
        <v>4000</v>
      </c>
      <c r="I28" s="8">
        <v>0</v>
      </c>
      <c r="J28" s="8">
        <f t="shared" si="0"/>
        <v>4000</v>
      </c>
      <c r="K28" s="33" t="s">
        <v>306</v>
      </c>
    </row>
    <row r="29" spans="1:11" ht="22.5" x14ac:dyDescent="0.25">
      <c r="A29" s="5" t="s">
        <v>129</v>
      </c>
      <c r="B29" s="48" t="s">
        <v>391</v>
      </c>
      <c r="C29" s="7" t="s">
        <v>9</v>
      </c>
      <c r="D29" s="25" t="s">
        <v>70</v>
      </c>
      <c r="E29" s="7" t="s">
        <v>71</v>
      </c>
      <c r="F29" s="7" t="s">
        <v>11</v>
      </c>
      <c r="G29" s="7" t="s">
        <v>12</v>
      </c>
      <c r="H29" s="8">
        <v>1000</v>
      </c>
      <c r="I29" s="8">
        <v>0</v>
      </c>
      <c r="J29" s="8">
        <f t="shared" si="0"/>
        <v>1000</v>
      </c>
      <c r="K29" s="33" t="s">
        <v>306</v>
      </c>
    </row>
    <row r="30" spans="1:11" ht="22.5" x14ac:dyDescent="0.25">
      <c r="A30" s="5" t="s">
        <v>130</v>
      </c>
      <c r="B30" s="48" t="s">
        <v>392</v>
      </c>
      <c r="C30" s="7" t="s">
        <v>9</v>
      </c>
      <c r="D30" s="25" t="s">
        <v>22</v>
      </c>
      <c r="E30" s="7">
        <v>1349</v>
      </c>
      <c r="F30" s="7" t="s">
        <v>11</v>
      </c>
      <c r="G30" s="7" t="s">
        <v>12</v>
      </c>
      <c r="H30" s="8">
        <v>9000</v>
      </c>
      <c r="I30" s="8">
        <v>0</v>
      </c>
      <c r="J30" s="8">
        <f t="shared" si="0"/>
        <v>9000</v>
      </c>
      <c r="K30" s="33" t="s">
        <v>306</v>
      </c>
    </row>
    <row r="31" spans="1:11" ht="22.5" x14ac:dyDescent="0.25">
      <c r="A31" s="5" t="s">
        <v>131</v>
      </c>
      <c r="B31" s="48" t="s">
        <v>393</v>
      </c>
      <c r="C31" s="7" t="s">
        <v>9</v>
      </c>
      <c r="D31" s="25" t="s">
        <v>22</v>
      </c>
      <c r="E31" s="7">
        <v>1350</v>
      </c>
      <c r="F31" s="7" t="s">
        <v>11</v>
      </c>
      <c r="G31" s="7" t="s">
        <v>12</v>
      </c>
      <c r="H31" s="8">
        <v>3000</v>
      </c>
      <c r="I31" s="8">
        <v>0</v>
      </c>
      <c r="J31" s="8">
        <f t="shared" si="0"/>
        <v>3000</v>
      </c>
      <c r="K31" s="33" t="s">
        <v>306</v>
      </c>
    </row>
    <row r="32" spans="1:11" ht="22.5" x14ac:dyDescent="0.25">
      <c r="A32" s="5" t="s">
        <v>132</v>
      </c>
      <c r="B32" s="48" t="s">
        <v>394</v>
      </c>
      <c r="C32" s="7" t="s">
        <v>9</v>
      </c>
      <c r="D32" s="25" t="s">
        <v>22</v>
      </c>
      <c r="E32" s="7">
        <v>2159</v>
      </c>
      <c r="F32" s="7" t="s">
        <v>11</v>
      </c>
      <c r="G32" s="7" t="s">
        <v>12</v>
      </c>
      <c r="H32" s="8">
        <v>5000</v>
      </c>
      <c r="I32" s="8">
        <v>0</v>
      </c>
      <c r="J32" s="8">
        <f t="shared" si="0"/>
        <v>5000</v>
      </c>
      <c r="K32" s="33" t="s">
        <v>306</v>
      </c>
    </row>
    <row r="33" spans="1:11" ht="22.5" x14ac:dyDescent="0.25">
      <c r="A33" s="5" t="s">
        <v>133</v>
      </c>
      <c r="B33" s="48" t="s">
        <v>395</v>
      </c>
      <c r="C33" s="7" t="s">
        <v>9</v>
      </c>
      <c r="D33" s="25" t="s">
        <v>63</v>
      </c>
      <c r="E33" s="7" t="s">
        <v>64</v>
      </c>
      <c r="F33" s="7" t="s">
        <v>28</v>
      </c>
      <c r="G33" s="7" t="s">
        <v>29</v>
      </c>
      <c r="H33" s="8">
        <v>1200</v>
      </c>
      <c r="I33" s="8">
        <v>0</v>
      </c>
      <c r="J33" s="8">
        <f t="shared" si="0"/>
        <v>1200</v>
      </c>
      <c r="K33" s="33" t="s">
        <v>306</v>
      </c>
    </row>
    <row r="34" spans="1:11" ht="22.5" x14ac:dyDescent="0.25">
      <c r="A34" s="5" t="s">
        <v>134</v>
      </c>
      <c r="B34" s="48" t="s">
        <v>396</v>
      </c>
      <c r="C34" s="7" t="s">
        <v>9</v>
      </c>
      <c r="D34" s="25" t="s">
        <v>25</v>
      </c>
      <c r="E34" s="7">
        <v>1992</v>
      </c>
      <c r="F34" s="7" t="s">
        <v>11</v>
      </c>
      <c r="G34" s="7" t="s">
        <v>12</v>
      </c>
      <c r="H34" s="8">
        <v>15800</v>
      </c>
      <c r="I34" s="8">
        <v>0</v>
      </c>
      <c r="J34" s="8">
        <f t="shared" si="0"/>
        <v>15800</v>
      </c>
      <c r="K34" s="33" t="s">
        <v>285</v>
      </c>
    </row>
    <row r="35" spans="1:11" ht="22.5" x14ac:dyDescent="0.25">
      <c r="A35" s="5" t="s">
        <v>135</v>
      </c>
      <c r="B35" s="48" t="s">
        <v>397</v>
      </c>
      <c r="C35" s="7" t="s">
        <v>9</v>
      </c>
      <c r="D35" s="25" t="s">
        <v>31</v>
      </c>
      <c r="E35" s="7">
        <v>2097</v>
      </c>
      <c r="F35" s="7" t="s">
        <v>11</v>
      </c>
      <c r="G35" s="7" t="s">
        <v>12</v>
      </c>
      <c r="H35" s="8">
        <v>4400</v>
      </c>
      <c r="I35" s="8">
        <v>0</v>
      </c>
      <c r="J35" s="8">
        <f t="shared" si="0"/>
        <v>4400</v>
      </c>
      <c r="K35" s="33" t="s">
        <v>306</v>
      </c>
    </row>
    <row r="36" spans="1:11" ht="22.5" x14ac:dyDescent="0.25">
      <c r="A36" s="5" t="s">
        <v>136</v>
      </c>
      <c r="B36" s="48" t="s">
        <v>398</v>
      </c>
      <c r="C36" s="7" t="s">
        <v>9</v>
      </c>
      <c r="D36" s="25" t="s">
        <v>42</v>
      </c>
      <c r="E36" s="7" t="s">
        <v>43</v>
      </c>
      <c r="F36" s="7" t="s">
        <v>11</v>
      </c>
      <c r="G36" s="7" t="s">
        <v>12</v>
      </c>
      <c r="H36" s="8">
        <v>1100</v>
      </c>
      <c r="I36" s="8">
        <v>1600</v>
      </c>
      <c r="J36" s="8">
        <f t="shared" si="0"/>
        <v>2700</v>
      </c>
      <c r="K36" s="33" t="s">
        <v>286</v>
      </c>
    </row>
    <row r="37" spans="1:11" ht="22.5" x14ac:dyDescent="0.25">
      <c r="A37" s="5" t="s">
        <v>137</v>
      </c>
      <c r="B37" s="48" t="s">
        <v>399</v>
      </c>
      <c r="C37" s="7" t="s">
        <v>9</v>
      </c>
      <c r="D37" s="25" t="s">
        <v>26</v>
      </c>
      <c r="E37" s="7">
        <v>1372</v>
      </c>
      <c r="F37" s="7" t="s">
        <v>11</v>
      </c>
      <c r="G37" s="7" t="s">
        <v>12</v>
      </c>
      <c r="H37" s="8">
        <v>600</v>
      </c>
      <c r="I37" s="8">
        <v>2000</v>
      </c>
      <c r="J37" s="8">
        <f t="shared" si="0"/>
        <v>2600</v>
      </c>
      <c r="K37" s="33" t="s">
        <v>306</v>
      </c>
    </row>
    <row r="38" spans="1:11" ht="22.5" x14ac:dyDescent="0.25">
      <c r="A38" s="5" t="s">
        <v>138</v>
      </c>
      <c r="B38" s="48" t="s">
        <v>400</v>
      </c>
      <c r="C38" s="7" t="s">
        <v>9</v>
      </c>
      <c r="D38" s="25" t="s">
        <v>49</v>
      </c>
      <c r="E38" s="7" t="s">
        <v>45</v>
      </c>
      <c r="F38" s="7" t="s">
        <v>11</v>
      </c>
      <c r="G38" s="7" t="s">
        <v>12</v>
      </c>
      <c r="H38" s="8">
        <v>2400</v>
      </c>
      <c r="I38" s="8">
        <v>0</v>
      </c>
      <c r="J38" s="8">
        <f t="shared" si="0"/>
        <v>2400</v>
      </c>
      <c r="K38" s="33" t="s">
        <v>287</v>
      </c>
    </row>
    <row r="39" spans="1:11" x14ac:dyDescent="0.25">
      <c r="A39" s="5" t="s">
        <v>139</v>
      </c>
      <c r="B39" s="48" t="s">
        <v>401</v>
      </c>
      <c r="C39" s="7" t="s">
        <v>9</v>
      </c>
      <c r="D39" s="25" t="s">
        <v>48</v>
      </c>
      <c r="E39" s="7" t="s">
        <v>45</v>
      </c>
      <c r="F39" s="7" t="s">
        <v>11</v>
      </c>
      <c r="G39" s="7" t="s">
        <v>12</v>
      </c>
      <c r="H39" s="8">
        <v>9000</v>
      </c>
      <c r="I39" s="8">
        <v>0</v>
      </c>
      <c r="J39" s="8">
        <f t="shared" si="0"/>
        <v>9000</v>
      </c>
      <c r="K39" s="33" t="s">
        <v>13</v>
      </c>
    </row>
    <row r="40" spans="1:11" ht="22.5" x14ac:dyDescent="0.25">
      <c r="A40" s="5" t="s">
        <v>140</v>
      </c>
      <c r="B40" s="48" t="s">
        <v>402</v>
      </c>
      <c r="C40" s="7" t="s">
        <v>9</v>
      </c>
      <c r="D40" s="25" t="s">
        <v>47</v>
      </c>
      <c r="E40" s="7" t="s">
        <v>45</v>
      </c>
      <c r="F40" s="7" t="s">
        <v>11</v>
      </c>
      <c r="G40" s="7" t="s">
        <v>12</v>
      </c>
      <c r="H40" s="8">
        <v>2000</v>
      </c>
      <c r="I40" s="8">
        <v>0</v>
      </c>
      <c r="J40" s="8">
        <f t="shared" ref="J40:J71" si="1">H40+I40</f>
        <v>2000</v>
      </c>
      <c r="K40" s="33" t="s">
        <v>288</v>
      </c>
    </row>
    <row r="41" spans="1:11" ht="22.5" x14ac:dyDescent="0.25">
      <c r="A41" s="5" t="s">
        <v>141</v>
      </c>
      <c r="B41" s="48" t="s">
        <v>403</v>
      </c>
      <c r="C41" s="7" t="s">
        <v>9</v>
      </c>
      <c r="D41" s="25" t="s">
        <v>44</v>
      </c>
      <c r="E41" s="7" t="s">
        <v>45</v>
      </c>
      <c r="F41" s="7" t="s">
        <v>46</v>
      </c>
      <c r="G41" s="7" t="s">
        <v>12</v>
      </c>
      <c r="H41" s="8">
        <v>1900</v>
      </c>
      <c r="I41" s="8">
        <v>0</v>
      </c>
      <c r="J41" s="8">
        <f t="shared" si="1"/>
        <v>1900</v>
      </c>
      <c r="K41" s="33" t="s">
        <v>306</v>
      </c>
    </row>
    <row r="42" spans="1:11" ht="22.5" x14ac:dyDescent="0.25">
      <c r="A42" s="5" t="s">
        <v>142</v>
      </c>
      <c r="B42" s="48" t="s">
        <v>404</v>
      </c>
      <c r="C42" s="7" t="s">
        <v>9</v>
      </c>
      <c r="D42" s="25" t="s">
        <v>89</v>
      </c>
      <c r="E42" s="7" t="s">
        <v>90</v>
      </c>
      <c r="F42" s="7" t="s">
        <v>11</v>
      </c>
      <c r="G42" s="7" t="s">
        <v>12</v>
      </c>
      <c r="H42" s="8">
        <v>2600</v>
      </c>
      <c r="I42" s="8">
        <v>0</v>
      </c>
      <c r="J42" s="8">
        <f t="shared" si="1"/>
        <v>2600</v>
      </c>
      <c r="K42" s="33" t="s">
        <v>288</v>
      </c>
    </row>
    <row r="43" spans="1:11" ht="22.5" x14ac:dyDescent="0.25">
      <c r="A43" s="5" t="s">
        <v>143</v>
      </c>
      <c r="B43" s="48" t="s">
        <v>405</v>
      </c>
      <c r="C43" s="7" t="s">
        <v>9</v>
      </c>
      <c r="D43" s="25" t="s">
        <v>91</v>
      </c>
      <c r="E43" s="7" t="s">
        <v>92</v>
      </c>
      <c r="F43" s="7" t="s">
        <v>11</v>
      </c>
      <c r="G43" s="7" t="s">
        <v>12</v>
      </c>
      <c r="H43" s="8">
        <v>500</v>
      </c>
      <c r="I43" s="8">
        <v>0</v>
      </c>
      <c r="J43" s="8">
        <f t="shared" si="1"/>
        <v>500</v>
      </c>
      <c r="K43" s="33" t="s">
        <v>289</v>
      </c>
    </row>
    <row r="44" spans="1:11" ht="22.5" x14ac:dyDescent="0.25">
      <c r="A44" s="5" t="s">
        <v>144</v>
      </c>
      <c r="B44" s="48" t="s">
        <v>406</v>
      </c>
      <c r="C44" s="7" t="s">
        <v>9</v>
      </c>
      <c r="D44" s="25" t="s">
        <v>95</v>
      </c>
      <c r="E44" s="7" t="s">
        <v>96</v>
      </c>
      <c r="F44" s="7" t="s">
        <v>11</v>
      </c>
      <c r="G44" s="7" t="s">
        <v>12</v>
      </c>
      <c r="H44" s="8">
        <v>700</v>
      </c>
      <c r="I44" s="8">
        <v>0</v>
      </c>
      <c r="J44" s="8">
        <f t="shared" si="1"/>
        <v>700</v>
      </c>
      <c r="K44" s="33" t="s">
        <v>290</v>
      </c>
    </row>
    <row r="45" spans="1:11" ht="22.5" x14ac:dyDescent="0.25">
      <c r="A45" s="5" t="s">
        <v>145</v>
      </c>
      <c r="B45" s="48" t="s">
        <v>407</v>
      </c>
      <c r="C45" s="7" t="s">
        <v>9</v>
      </c>
      <c r="D45" s="25" t="s">
        <v>34</v>
      </c>
      <c r="E45" s="7">
        <v>2460</v>
      </c>
      <c r="F45" s="7" t="s">
        <v>11</v>
      </c>
      <c r="G45" s="7" t="s">
        <v>12</v>
      </c>
      <c r="H45" s="8">
        <v>3600</v>
      </c>
      <c r="I45" s="8">
        <v>0</v>
      </c>
      <c r="J45" s="8">
        <f t="shared" si="1"/>
        <v>3600</v>
      </c>
      <c r="K45" s="33" t="s">
        <v>280</v>
      </c>
    </row>
    <row r="46" spans="1:11" ht="22.5" x14ac:dyDescent="0.25">
      <c r="A46" s="5" t="s">
        <v>146</v>
      </c>
      <c r="B46" s="48" t="s">
        <v>408</v>
      </c>
      <c r="C46" s="7" t="s">
        <v>9</v>
      </c>
      <c r="D46" s="25" t="s">
        <v>33</v>
      </c>
      <c r="E46" s="7">
        <v>1418</v>
      </c>
      <c r="F46" s="7" t="s">
        <v>11</v>
      </c>
      <c r="G46" s="7" t="s">
        <v>12</v>
      </c>
      <c r="H46" s="8">
        <v>2800</v>
      </c>
      <c r="I46" s="8">
        <v>0</v>
      </c>
      <c r="J46" s="8">
        <f t="shared" si="1"/>
        <v>2800</v>
      </c>
      <c r="K46" s="33" t="s">
        <v>306</v>
      </c>
    </row>
    <row r="47" spans="1:11" ht="22.5" x14ac:dyDescent="0.25">
      <c r="A47" s="5" t="s">
        <v>147</v>
      </c>
      <c r="B47" s="48" t="s">
        <v>409</v>
      </c>
      <c r="C47" s="7" t="s">
        <v>9</v>
      </c>
      <c r="D47" s="25" t="s">
        <v>33</v>
      </c>
      <c r="E47" s="7">
        <v>2459</v>
      </c>
      <c r="F47" s="7" t="s">
        <v>11</v>
      </c>
      <c r="G47" s="7" t="s">
        <v>12</v>
      </c>
      <c r="H47" s="8">
        <v>1500</v>
      </c>
      <c r="I47" s="8">
        <v>0</v>
      </c>
      <c r="J47" s="8">
        <f t="shared" si="1"/>
        <v>1500</v>
      </c>
      <c r="K47" s="33" t="s">
        <v>306</v>
      </c>
    </row>
    <row r="48" spans="1:11" ht="22.5" x14ac:dyDescent="0.25">
      <c r="A48" s="5" t="s">
        <v>148</v>
      </c>
      <c r="B48" s="48" t="s">
        <v>410</v>
      </c>
      <c r="C48" s="7" t="s">
        <v>9</v>
      </c>
      <c r="D48" s="25" t="s">
        <v>292</v>
      </c>
      <c r="E48" s="7">
        <v>672</v>
      </c>
      <c r="F48" s="7" t="s">
        <v>11</v>
      </c>
      <c r="G48" s="7" t="s">
        <v>12</v>
      </c>
      <c r="H48" s="8">
        <v>1100</v>
      </c>
      <c r="I48" s="8">
        <v>3500</v>
      </c>
      <c r="J48" s="8">
        <f t="shared" si="1"/>
        <v>4600</v>
      </c>
      <c r="K48" s="33" t="s">
        <v>278</v>
      </c>
    </row>
    <row r="49" spans="1:11" ht="22.5" x14ac:dyDescent="0.25">
      <c r="A49" s="5" t="s">
        <v>149</v>
      </c>
      <c r="B49" s="48" t="s">
        <v>411</v>
      </c>
      <c r="C49" s="7" t="s">
        <v>9</v>
      </c>
      <c r="D49" s="25" t="s">
        <v>36</v>
      </c>
      <c r="E49" s="7" t="s">
        <v>37</v>
      </c>
      <c r="F49" s="7" t="s">
        <v>11</v>
      </c>
      <c r="G49" s="7" t="s">
        <v>12</v>
      </c>
      <c r="H49" s="8">
        <v>2600</v>
      </c>
      <c r="I49" s="8">
        <v>2600</v>
      </c>
      <c r="J49" s="8">
        <f t="shared" si="1"/>
        <v>5200</v>
      </c>
      <c r="K49" s="33" t="s">
        <v>291</v>
      </c>
    </row>
    <row r="50" spans="1:11" ht="22.5" x14ac:dyDescent="0.25">
      <c r="A50" s="5" t="s">
        <v>150</v>
      </c>
      <c r="B50" s="48" t="s">
        <v>412</v>
      </c>
      <c r="C50" s="7" t="s">
        <v>9</v>
      </c>
      <c r="D50" s="25" t="s">
        <v>38</v>
      </c>
      <c r="E50" s="7" t="s">
        <v>39</v>
      </c>
      <c r="F50" s="7" t="s">
        <v>11</v>
      </c>
      <c r="G50" s="7" t="s">
        <v>12</v>
      </c>
      <c r="H50" s="8">
        <v>2800</v>
      </c>
      <c r="I50" s="8">
        <v>2800</v>
      </c>
      <c r="J50" s="8">
        <f t="shared" si="1"/>
        <v>5600</v>
      </c>
      <c r="K50" s="33" t="s">
        <v>280</v>
      </c>
    </row>
    <row r="51" spans="1:11" ht="22.5" x14ac:dyDescent="0.25">
      <c r="A51" s="5" t="s">
        <v>151</v>
      </c>
      <c r="B51" s="48" t="s">
        <v>413</v>
      </c>
      <c r="C51" s="7" t="s">
        <v>9</v>
      </c>
      <c r="D51" s="25" t="s">
        <v>87</v>
      </c>
      <c r="E51" s="7" t="s">
        <v>88</v>
      </c>
      <c r="F51" s="7" t="s">
        <v>11</v>
      </c>
      <c r="G51" s="7" t="s">
        <v>12</v>
      </c>
      <c r="H51" s="8">
        <v>2000</v>
      </c>
      <c r="I51" s="8">
        <v>0</v>
      </c>
      <c r="J51" s="8">
        <f t="shared" si="1"/>
        <v>2000</v>
      </c>
      <c r="K51" s="33" t="s">
        <v>306</v>
      </c>
    </row>
    <row r="52" spans="1:11" ht="22.5" x14ac:dyDescent="0.25">
      <c r="A52" s="5" t="s">
        <v>152</v>
      </c>
      <c r="B52" s="48" t="s">
        <v>414</v>
      </c>
      <c r="C52" s="7" t="s">
        <v>9</v>
      </c>
      <c r="D52" s="25" t="s">
        <v>83</v>
      </c>
      <c r="E52" s="7" t="s">
        <v>84</v>
      </c>
      <c r="F52" s="7" t="s">
        <v>11</v>
      </c>
      <c r="G52" s="7" t="s">
        <v>12</v>
      </c>
      <c r="H52" s="8">
        <v>1200</v>
      </c>
      <c r="I52" s="8">
        <v>0</v>
      </c>
      <c r="J52" s="8">
        <f t="shared" si="1"/>
        <v>1200</v>
      </c>
      <c r="K52" s="33" t="s">
        <v>293</v>
      </c>
    </row>
    <row r="53" spans="1:11" ht="22.5" x14ac:dyDescent="0.25">
      <c r="A53" s="5" t="s">
        <v>153</v>
      </c>
      <c r="B53" s="48" t="s">
        <v>415</v>
      </c>
      <c r="C53" s="7" t="s">
        <v>9</v>
      </c>
      <c r="D53" s="25" t="s">
        <v>40</v>
      </c>
      <c r="E53" s="7" t="s">
        <v>41</v>
      </c>
      <c r="F53" s="7" t="s">
        <v>11</v>
      </c>
      <c r="G53" s="7" t="s">
        <v>12</v>
      </c>
      <c r="H53" s="8">
        <v>2400</v>
      </c>
      <c r="I53" s="8">
        <v>2400</v>
      </c>
      <c r="J53" s="8">
        <f t="shared" si="1"/>
        <v>4800</v>
      </c>
      <c r="K53" s="33" t="s">
        <v>294</v>
      </c>
    </row>
    <row r="54" spans="1:11" ht="22.5" x14ac:dyDescent="0.25">
      <c r="A54" s="5" t="s">
        <v>154</v>
      </c>
      <c r="B54" s="48" t="s">
        <v>416</v>
      </c>
      <c r="C54" s="7" t="s">
        <v>9</v>
      </c>
      <c r="D54" s="25" t="s">
        <v>99</v>
      </c>
      <c r="E54" s="7" t="s">
        <v>98</v>
      </c>
      <c r="F54" s="7" t="s">
        <v>11</v>
      </c>
      <c r="G54" s="7" t="s">
        <v>12</v>
      </c>
      <c r="H54" s="8">
        <v>1000</v>
      </c>
      <c r="I54" s="8">
        <v>0</v>
      </c>
      <c r="J54" s="8">
        <f t="shared" si="1"/>
        <v>1000</v>
      </c>
      <c r="K54" s="33" t="s">
        <v>295</v>
      </c>
    </row>
    <row r="55" spans="1:11" ht="22.5" x14ac:dyDescent="0.25">
      <c r="A55" s="5" t="s">
        <v>155</v>
      </c>
      <c r="B55" s="48" t="s">
        <v>417</v>
      </c>
      <c r="C55" s="7" t="s">
        <v>9</v>
      </c>
      <c r="D55" s="25" t="s">
        <v>97</v>
      </c>
      <c r="E55" s="7" t="s">
        <v>98</v>
      </c>
      <c r="F55" s="7" t="s">
        <v>11</v>
      </c>
      <c r="G55" s="7" t="s">
        <v>12</v>
      </c>
      <c r="H55" s="8">
        <v>1000</v>
      </c>
      <c r="I55" s="8">
        <v>0</v>
      </c>
      <c r="J55" s="8">
        <f t="shared" si="1"/>
        <v>1000</v>
      </c>
      <c r="K55" s="33" t="s">
        <v>296</v>
      </c>
    </row>
    <row r="56" spans="1:11" ht="22.5" x14ac:dyDescent="0.25">
      <c r="A56" s="5" t="s">
        <v>156</v>
      </c>
      <c r="B56" s="48" t="s">
        <v>418</v>
      </c>
      <c r="C56" s="7" t="s">
        <v>9</v>
      </c>
      <c r="D56" s="25" t="s">
        <v>60</v>
      </c>
      <c r="E56" s="7" t="s">
        <v>61</v>
      </c>
      <c r="F56" s="7" t="s">
        <v>62</v>
      </c>
      <c r="G56" s="7" t="s">
        <v>12</v>
      </c>
      <c r="H56" s="8">
        <v>1200</v>
      </c>
      <c r="I56" s="8">
        <v>0</v>
      </c>
      <c r="J56" s="8">
        <f t="shared" si="1"/>
        <v>1200</v>
      </c>
      <c r="K56" s="33" t="s">
        <v>306</v>
      </c>
    </row>
    <row r="57" spans="1:11" ht="22.5" x14ac:dyDescent="0.25">
      <c r="A57" s="5" t="s">
        <v>157</v>
      </c>
      <c r="B57" s="48" t="s">
        <v>419</v>
      </c>
      <c r="C57" s="7" t="s">
        <v>9</v>
      </c>
      <c r="D57" s="25" t="s">
        <v>17</v>
      </c>
      <c r="E57" s="7">
        <v>1378</v>
      </c>
      <c r="F57" s="7" t="s">
        <v>11</v>
      </c>
      <c r="G57" s="7" t="s">
        <v>12</v>
      </c>
      <c r="H57" s="8">
        <v>1400</v>
      </c>
      <c r="I57" s="8">
        <v>3600</v>
      </c>
      <c r="J57" s="8">
        <f t="shared" si="1"/>
        <v>5000</v>
      </c>
      <c r="K57" s="33" t="s">
        <v>291</v>
      </c>
    </row>
    <row r="58" spans="1:11" ht="22.5" x14ac:dyDescent="0.25">
      <c r="A58" s="5" t="s">
        <v>158</v>
      </c>
      <c r="B58" s="48" t="s">
        <v>420</v>
      </c>
      <c r="C58" s="7" t="s">
        <v>9</v>
      </c>
      <c r="D58" s="25" t="s">
        <v>17</v>
      </c>
      <c r="E58" s="7">
        <v>1379</v>
      </c>
      <c r="F58" s="7" t="s">
        <v>11</v>
      </c>
      <c r="G58" s="7" t="s">
        <v>12</v>
      </c>
      <c r="H58" s="8">
        <v>800</v>
      </c>
      <c r="I58" s="8">
        <v>2000</v>
      </c>
      <c r="J58" s="8">
        <f t="shared" si="1"/>
        <v>2800</v>
      </c>
      <c r="K58" s="33" t="s">
        <v>297</v>
      </c>
    </row>
    <row r="59" spans="1:11" ht="22.5" x14ac:dyDescent="0.25">
      <c r="A59" s="5" t="s">
        <v>159</v>
      </c>
      <c r="B59" s="48" t="s">
        <v>421</v>
      </c>
      <c r="C59" s="7" t="s">
        <v>9</v>
      </c>
      <c r="D59" s="25" t="s">
        <v>23</v>
      </c>
      <c r="E59" s="7">
        <v>1356</v>
      </c>
      <c r="F59" s="7" t="s">
        <v>11</v>
      </c>
      <c r="G59" s="7" t="s">
        <v>12</v>
      </c>
      <c r="H59" s="8">
        <v>7600</v>
      </c>
      <c r="I59" s="8">
        <v>0</v>
      </c>
      <c r="J59" s="8">
        <f t="shared" si="1"/>
        <v>7600</v>
      </c>
      <c r="K59" s="33" t="s">
        <v>306</v>
      </c>
    </row>
    <row r="60" spans="1:11" ht="22.5" x14ac:dyDescent="0.25">
      <c r="A60" s="5" t="s">
        <v>160</v>
      </c>
      <c r="B60" s="48" t="s">
        <v>422</v>
      </c>
      <c r="C60" s="7" t="s">
        <v>9</v>
      </c>
      <c r="D60" s="25" t="s">
        <v>65</v>
      </c>
      <c r="E60" s="7" t="s">
        <v>66</v>
      </c>
      <c r="F60" s="7" t="s">
        <v>28</v>
      </c>
      <c r="G60" s="7" t="s">
        <v>29</v>
      </c>
      <c r="H60" s="8">
        <v>1500</v>
      </c>
      <c r="I60" s="8">
        <v>0</v>
      </c>
      <c r="J60" s="8">
        <f t="shared" si="1"/>
        <v>1500</v>
      </c>
      <c r="K60" s="33" t="s">
        <v>306</v>
      </c>
    </row>
    <row r="61" spans="1:11" ht="22.5" x14ac:dyDescent="0.25">
      <c r="A61" s="5" t="s">
        <v>161</v>
      </c>
      <c r="B61" s="48" t="s">
        <v>423</v>
      </c>
      <c r="C61" s="7" t="s">
        <v>9</v>
      </c>
      <c r="D61" s="25" t="s">
        <v>67</v>
      </c>
      <c r="E61" s="7" t="s">
        <v>66</v>
      </c>
      <c r="F61" s="7" t="s">
        <v>28</v>
      </c>
      <c r="G61" s="7" t="s">
        <v>29</v>
      </c>
      <c r="H61" s="8">
        <v>1000</v>
      </c>
      <c r="I61" s="8">
        <v>0</v>
      </c>
      <c r="J61" s="8">
        <f t="shared" si="1"/>
        <v>1000</v>
      </c>
      <c r="K61" s="33" t="s">
        <v>306</v>
      </c>
    </row>
    <row r="62" spans="1:11" ht="22.5" x14ac:dyDescent="0.25">
      <c r="A62" s="5" t="s">
        <v>162</v>
      </c>
      <c r="B62" s="48" t="s">
        <v>424</v>
      </c>
      <c r="C62" s="7" t="s">
        <v>9</v>
      </c>
      <c r="D62" s="25" t="s">
        <v>10</v>
      </c>
      <c r="E62" s="7">
        <v>2080</v>
      </c>
      <c r="F62" s="7" t="s">
        <v>11</v>
      </c>
      <c r="G62" s="7" t="s">
        <v>12</v>
      </c>
      <c r="H62" s="8">
        <v>3200</v>
      </c>
      <c r="I62" s="8">
        <v>0</v>
      </c>
      <c r="J62" s="8">
        <f t="shared" si="1"/>
        <v>3200</v>
      </c>
      <c r="K62" s="33" t="s">
        <v>306</v>
      </c>
    </row>
    <row r="63" spans="1:11" ht="22.5" x14ac:dyDescent="0.25">
      <c r="A63" s="5" t="s">
        <v>163</v>
      </c>
      <c r="B63" s="48" t="s">
        <v>425</v>
      </c>
      <c r="C63" s="7" t="s">
        <v>9</v>
      </c>
      <c r="D63" s="25" t="s">
        <v>10</v>
      </c>
      <c r="E63" s="7">
        <v>2081</v>
      </c>
      <c r="F63" s="7" t="s">
        <v>11</v>
      </c>
      <c r="G63" s="7" t="s">
        <v>12</v>
      </c>
      <c r="H63" s="8">
        <v>11000</v>
      </c>
      <c r="I63" s="8">
        <v>0</v>
      </c>
      <c r="J63" s="8">
        <f t="shared" si="1"/>
        <v>11000</v>
      </c>
      <c r="K63" s="33" t="s">
        <v>306</v>
      </c>
    </row>
    <row r="64" spans="1:11" ht="22.5" x14ac:dyDescent="0.25">
      <c r="A64" s="5" t="s">
        <v>164</v>
      </c>
      <c r="B64" s="48" t="s">
        <v>426</v>
      </c>
      <c r="C64" s="7" t="s">
        <v>9</v>
      </c>
      <c r="D64" s="25" t="s">
        <v>10</v>
      </c>
      <c r="E64" s="7">
        <v>2082</v>
      </c>
      <c r="F64" s="7" t="s">
        <v>11</v>
      </c>
      <c r="G64" s="7" t="s">
        <v>12</v>
      </c>
      <c r="H64" s="8">
        <v>7000</v>
      </c>
      <c r="I64" s="8">
        <v>0</v>
      </c>
      <c r="J64" s="8">
        <f t="shared" si="1"/>
        <v>7000</v>
      </c>
      <c r="K64" s="33" t="s">
        <v>306</v>
      </c>
    </row>
    <row r="65" spans="1:11" ht="22.5" x14ac:dyDescent="0.25">
      <c r="A65" s="5" t="s">
        <v>165</v>
      </c>
      <c r="B65" s="48" t="s">
        <v>427</v>
      </c>
      <c r="C65" s="7" t="s">
        <v>9</v>
      </c>
      <c r="D65" s="25" t="s">
        <v>27</v>
      </c>
      <c r="E65" s="7">
        <v>2007</v>
      </c>
      <c r="F65" s="7" t="s">
        <v>28</v>
      </c>
      <c r="G65" s="7" t="s">
        <v>29</v>
      </c>
      <c r="H65" s="8">
        <v>4000</v>
      </c>
      <c r="I65" s="8">
        <v>0</v>
      </c>
      <c r="J65" s="8">
        <f t="shared" si="1"/>
        <v>4000</v>
      </c>
      <c r="K65" s="33" t="s">
        <v>306</v>
      </c>
    </row>
    <row r="66" spans="1:11" ht="22.5" x14ac:dyDescent="0.25">
      <c r="A66" s="5" t="s">
        <v>166</v>
      </c>
      <c r="B66" s="48" t="s">
        <v>428</v>
      </c>
      <c r="C66" s="7" t="s">
        <v>9</v>
      </c>
      <c r="D66" s="25" t="s">
        <v>27</v>
      </c>
      <c r="E66" s="7">
        <v>2071</v>
      </c>
      <c r="F66" s="7" t="s">
        <v>28</v>
      </c>
      <c r="G66" s="7" t="s">
        <v>29</v>
      </c>
      <c r="H66" s="8">
        <v>3000</v>
      </c>
      <c r="I66" s="8">
        <v>0</v>
      </c>
      <c r="J66" s="8">
        <f t="shared" si="1"/>
        <v>3000</v>
      </c>
      <c r="K66" s="33" t="s">
        <v>306</v>
      </c>
    </row>
    <row r="67" spans="1:11" ht="22.5" x14ac:dyDescent="0.25">
      <c r="A67" s="5" t="s">
        <v>167</v>
      </c>
      <c r="B67" s="48" t="s">
        <v>429</v>
      </c>
      <c r="C67" s="7" t="s">
        <v>9</v>
      </c>
      <c r="D67" s="25" t="s">
        <v>27</v>
      </c>
      <c r="E67" s="7">
        <v>2006</v>
      </c>
      <c r="F67" s="7" t="s">
        <v>28</v>
      </c>
      <c r="G67" s="7" t="s">
        <v>29</v>
      </c>
      <c r="H67" s="8">
        <v>2800</v>
      </c>
      <c r="I67" s="8">
        <v>0</v>
      </c>
      <c r="J67" s="8">
        <f t="shared" si="1"/>
        <v>2800</v>
      </c>
      <c r="K67" s="33" t="s">
        <v>306</v>
      </c>
    </row>
    <row r="68" spans="1:11" ht="22.5" x14ac:dyDescent="0.25">
      <c r="A68" s="5" t="s">
        <v>168</v>
      </c>
      <c r="B68" s="48" t="s">
        <v>430</v>
      </c>
      <c r="C68" s="7" t="s">
        <v>9</v>
      </c>
      <c r="D68" s="25" t="s">
        <v>20</v>
      </c>
      <c r="E68" s="7">
        <v>1372</v>
      </c>
      <c r="F68" s="7" t="s">
        <v>11</v>
      </c>
      <c r="G68" s="7" t="s">
        <v>12</v>
      </c>
      <c r="H68" s="8">
        <v>1000</v>
      </c>
      <c r="I68" s="8">
        <v>2000</v>
      </c>
      <c r="J68" s="8">
        <f t="shared" si="1"/>
        <v>3000</v>
      </c>
      <c r="K68" s="33" t="s">
        <v>306</v>
      </c>
    </row>
    <row r="69" spans="1:11" ht="22.5" x14ac:dyDescent="0.25">
      <c r="A69" s="5" t="s">
        <v>169</v>
      </c>
      <c r="B69" s="48" t="s">
        <v>431</v>
      </c>
      <c r="C69" s="7" t="s">
        <v>9</v>
      </c>
      <c r="D69" s="25" t="s">
        <v>85</v>
      </c>
      <c r="E69" s="7" t="s">
        <v>86</v>
      </c>
      <c r="F69" s="7" t="s">
        <v>11</v>
      </c>
      <c r="G69" s="7" t="s">
        <v>12</v>
      </c>
      <c r="H69" s="8">
        <v>2000</v>
      </c>
      <c r="I69" s="8">
        <v>0</v>
      </c>
      <c r="J69" s="8">
        <f t="shared" si="1"/>
        <v>2000</v>
      </c>
      <c r="K69" s="33" t="s">
        <v>298</v>
      </c>
    </row>
    <row r="70" spans="1:11" ht="22.5" x14ac:dyDescent="0.25">
      <c r="A70" s="5" t="s">
        <v>170</v>
      </c>
      <c r="B70" s="49" t="s">
        <v>432</v>
      </c>
      <c r="C70" s="6" t="s">
        <v>9</v>
      </c>
      <c r="D70" s="25" t="s">
        <v>24</v>
      </c>
      <c r="E70" s="6">
        <v>1358</v>
      </c>
      <c r="F70" s="6" t="s">
        <v>11</v>
      </c>
      <c r="G70" s="6" t="s">
        <v>12</v>
      </c>
      <c r="H70" s="9">
        <v>3500</v>
      </c>
      <c r="I70" s="9">
        <v>0</v>
      </c>
      <c r="J70" s="8">
        <f t="shared" si="1"/>
        <v>3500</v>
      </c>
      <c r="K70" s="33" t="s">
        <v>306</v>
      </c>
    </row>
    <row r="71" spans="1:11" ht="22.5" x14ac:dyDescent="0.25">
      <c r="A71" s="5" t="s">
        <v>171</v>
      </c>
      <c r="B71" s="48" t="s">
        <v>433</v>
      </c>
      <c r="C71" s="7" t="s">
        <v>9</v>
      </c>
      <c r="D71" s="25" t="s">
        <v>19</v>
      </c>
      <c r="E71" s="7">
        <v>1361</v>
      </c>
      <c r="F71" s="7" t="s">
        <v>11</v>
      </c>
      <c r="G71" s="7" t="s">
        <v>12</v>
      </c>
      <c r="H71" s="8">
        <v>2800</v>
      </c>
      <c r="I71" s="8">
        <v>0</v>
      </c>
      <c r="J71" s="8">
        <f t="shared" si="1"/>
        <v>2800</v>
      </c>
      <c r="K71" s="33" t="s">
        <v>306</v>
      </c>
    </row>
    <row r="72" spans="1:11" ht="22.5" x14ac:dyDescent="0.25">
      <c r="A72" s="5" t="s">
        <v>172</v>
      </c>
      <c r="B72" s="48" t="s">
        <v>434</v>
      </c>
      <c r="C72" s="7" t="s">
        <v>9</v>
      </c>
      <c r="D72" s="25" t="s">
        <v>19</v>
      </c>
      <c r="E72" s="7">
        <v>1360</v>
      </c>
      <c r="F72" s="7" t="s">
        <v>11</v>
      </c>
      <c r="G72" s="7" t="s">
        <v>12</v>
      </c>
      <c r="H72" s="8">
        <v>2400</v>
      </c>
      <c r="I72" s="8">
        <v>0</v>
      </c>
      <c r="J72" s="8">
        <f t="shared" ref="J72:J92" si="2">H72+I72</f>
        <v>2400</v>
      </c>
      <c r="K72" s="33" t="s">
        <v>297</v>
      </c>
    </row>
    <row r="73" spans="1:11" ht="22.5" x14ac:dyDescent="0.25">
      <c r="A73" s="5" t="s">
        <v>173</v>
      </c>
      <c r="B73" s="48" t="s">
        <v>435</v>
      </c>
      <c r="C73" s="7" t="s">
        <v>9</v>
      </c>
      <c r="D73" s="25" t="s">
        <v>19</v>
      </c>
      <c r="E73" s="7">
        <v>2274</v>
      </c>
      <c r="F73" s="7" t="s">
        <v>11</v>
      </c>
      <c r="G73" s="7" t="s">
        <v>12</v>
      </c>
      <c r="H73" s="8">
        <v>2500</v>
      </c>
      <c r="I73" s="8">
        <v>0</v>
      </c>
      <c r="J73" s="8">
        <f t="shared" si="2"/>
        <v>2500</v>
      </c>
      <c r="K73" s="33" t="s">
        <v>306</v>
      </c>
    </row>
    <row r="74" spans="1:11" ht="22.5" x14ac:dyDescent="0.25">
      <c r="A74" s="5" t="s">
        <v>174</v>
      </c>
      <c r="B74" s="48" t="s">
        <v>436</v>
      </c>
      <c r="C74" s="7" t="s">
        <v>9</v>
      </c>
      <c r="D74" s="25" t="s">
        <v>18</v>
      </c>
      <c r="E74" s="7">
        <v>1353</v>
      </c>
      <c r="F74" s="7" t="s">
        <v>11</v>
      </c>
      <c r="G74" s="7" t="s">
        <v>12</v>
      </c>
      <c r="H74" s="8">
        <v>1000</v>
      </c>
      <c r="I74" s="8">
        <v>2000</v>
      </c>
      <c r="J74" s="8">
        <f t="shared" si="2"/>
        <v>3000</v>
      </c>
      <c r="K74" s="33" t="s">
        <v>306</v>
      </c>
    </row>
    <row r="75" spans="1:11" ht="22.5" x14ac:dyDescent="0.25">
      <c r="A75" s="5" t="s">
        <v>175</v>
      </c>
      <c r="B75" s="48" t="s">
        <v>437</v>
      </c>
      <c r="C75" s="7" t="s">
        <v>9</v>
      </c>
      <c r="D75" s="25" t="s">
        <v>18</v>
      </c>
      <c r="E75" s="7">
        <v>1161</v>
      </c>
      <c r="F75" s="7" t="s">
        <v>11</v>
      </c>
      <c r="G75" s="7" t="s">
        <v>12</v>
      </c>
      <c r="H75" s="8">
        <v>7600</v>
      </c>
      <c r="I75" s="8">
        <v>0</v>
      </c>
      <c r="J75" s="8">
        <f t="shared" si="2"/>
        <v>7600</v>
      </c>
      <c r="K75" s="33" t="s">
        <v>306</v>
      </c>
    </row>
    <row r="76" spans="1:11" ht="22.5" x14ac:dyDescent="0.25">
      <c r="A76" s="5" t="s">
        <v>176</v>
      </c>
      <c r="B76" s="48" t="s">
        <v>438</v>
      </c>
      <c r="C76" s="7" t="s">
        <v>9</v>
      </c>
      <c r="D76" s="25" t="s">
        <v>18</v>
      </c>
      <c r="E76" s="7">
        <v>1352</v>
      </c>
      <c r="F76" s="7" t="s">
        <v>11</v>
      </c>
      <c r="G76" s="7" t="s">
        <v>12</v>
      </c>
      <c r="H76" s="8">
        <v>2000</v>
      </c>
      <c r="I76" s="8">
        <v>0</v>
      </c>
      <c r="J76" s="8">
        <f t="shared" si="2"/>
        <v>2000</v>
      </c>
      <c r="K76" s="33" t="s">
        <v>306</v>
      </c>
    </row>
    <row r="77" spans="1:11" ht="22.5" x14ac:dyDescent="0.25">
      <c r="A77" s="5" t="s">
        <v>177</v>
      </c>
      <c r="B77" s="48" t="s">
        <v>439</v>
      </c>
      <c r="C77" s="7" t="s">
        <v>9</v>
      </c>
      <c r="D77" s="25" t="s">
        <v>18</v>
      </c>
      <c r="E77" s="7">
        <v>2277</v>
      </c>
      <c r="F77" s="7" t="s">
        <v>11</v>
      </c>
      <c r="G77" s="7" t="s">
        <v>12</v>
      </c>
      <c r="H77" s="8">
        <v>2200</v>
      </c>
      <c r="I77" s="8">
        <v>0</v>
      </c>
      <c r="J77" s="8">
        <f t="shared" si="2"/>
        <v>2200</v>
      </c>
      <c r="K77" s="33" t="s">
        <v>306</v>
      </c>
    </row>
    <row r="78" spans="1:11" ht="22.5" x14ac:dyDescent="0.25">
      <c r="A78" s="5" t="s">
        <v>178</v>
      </c>
      <c r="B78" s="48" t="s">
        <v>440</v>
      </c>
      <c r="C78" s="7" t="s">
        <v>9</v>
      </c>
      <c r="D78" s="25" t="s">
        <v>93</v>
      </c>
      <c r="E78" s="7" t="s">
        <v>94</v>
      </c>
      <c r="F78" s="7" t="s">
        <v>11</v>
      </c>
      <c r="G78" s="7" t="s">
        <v>12</v>
      </c>
      <c r="H78" s="8">
        <v>3500</v>
      </c>
      <c r="I78" s="8">
        <v>0</v>
      </c>
      <c r="J78" s="8">
        <f t="shared" si="2"/>
        <v>3500</v>
      </c>
      <c r="K78" s="33" t="s">
        <v>299</v>
      </c>
    </row>
    <row r="79" spans="1:11" ht="22.5" x14ac:dyDescent="0.25">
      <c r="A79" s="5" t="s">
        <v>179</v>
      </c>
      <c r="B79" s="48" t="s">
        <v>441</v>
      </c>
      <c r="C79" s="7" t="s">
        <v>9</v>
      </c>
      <c r="D79" s="25" t="s">
        <v>21</v>
      </c>
      <c r="E79" s="7">
        <v>2124</v>
      </c>
      <c r="F79" s="7" t="s">
        <v>11</v>
      </c>
      <c r="G79" s="7" t="s">
        <v>12</v>
      </c>
      <c r="H79" s="8">
        <v>3000</v>
      </c>
      <c r="I79" s="8">
        <v>0</v>
      </c>
      <c r="J79" s="8">
        <f t="shared" si="2"/>
        <v>3000</v>
      </c>
      <c r="K79" s="33" t="s">
        <v>306</v>
      </c>
    </row>
    <row r="80" spans="1:11" ht="22.5" x14ac:dyDescent="0.25">
      <c r="A80" s="5" t="s">
        <v>180</v>
      </c>
      <c r="B80" s="48" t="s">
        <v>442</v>
      </c>
      <c r="C80" s="7" t="s">
        <v>9</v>
      </c>
      <c r="D80" s="25" t="s">
        <v>21</v>
      </c>
      <c r="E80" s="7">
        <v>1393</v>
      </c>
      <c r="F80" s="7" t="s">
        <v>11</v>
      </c>
      <c r="G80" s="7" t="s">
        <v>12</v>
      </c>
      <c r="H80" s="8">
        <v>3600</v>
      </c>
      <c r="I80" s="8">
        <v>17200</v>
      </c>
      <c r="J80" s="8">
        <f t="shared" si="2"/>
        <v>20800</v>
      </c>
      <c r="K80" s="33" t="s">
        <v>306</v>
      </c>
    </row>
    <row r="81" spans="1:11" ht="22.5" x14ac:dyDescent="0.25">
      <c r="A81" s="5" t="s">
        <v>181</v>
      </c>
      <c r="B81" s="48" t="s">
        <v>443</v>
      </c>
      <c r="C81" s="7" t="s">
        <v>9</v>
      </c>
      <c r="D81" s="25" t="s">
        <v>76</v>
      </c>
      <c r="E81" s="7" t="s">
        <v>77</v>
      </c>
      <c r="F81" s="7" t="s">
        <v>11</v>
      </c>
      <c r="G81" s="7" t="s">
        <v>12</v>
      </c>
      <c r="H81" s="8">
        <v>4000</v>
      </c>
      <c r="I81" s="8">
        <v>0</v>
      </c>
      <c r="J81" s="8">
        <f t="shared" si="2"/>
        <v>4000</v>
      </c>
      <c r="K81" s="33" t="s">
        <v>306</v>
      </c>
    </row>
    <row r="82" spans="1:11" x14ac:dyDescent="0.25">
      <c r="A82" s="5" t="s">
        <v>182</v>
      </c>
      <c r="B82" s="48" t="s">
        <v>444</v>
      </c>
      <c r="C82" s="7" t="s">
        <v>9</v>
      </c>
      <c r="D82" s="25" t="s">
        <v>16</v>
      </c>
      <c r="E82" s="7">
        <v>126</v>
      </c>
      <c r="F82" s="7" t="s">
        <v>11</v>
      </c>
      <c r="G82" s="7" t="s">
        <v>12</v>
      </c>
      <c r="H82" s="8">
        <v>1300</v>
      </c>
      <c r="I82" s="8">
        <v>3800</v>
      </c>
      <c r="J82" s="8">
        <f t="shared" si="2"/>
        <v>5100</v>
      </c>
      <c r="K82" s="33" t="s">
        <v>13</v>
      </c>
    </row>
    <row r="83" spans="1:11" ht="22.5" x14ac:dyDescent="0.25">
      <c r="A83" s="5" t="s">
        <v>183</v>
      </c>
      <c r="B83" s="48" t="s">
        <v>445</v>
      </c>
      <c r="C83" s="7" t="s">
        <v>9</v>
      </c>
      <c r="D83" s="25" t="s">
        <v>16</v>
      </c>
      <c r="E83" s="7">
        <v>125</v>
      </c>
      <c r="F83" s="7" t="s">
        <v>11</v>
      </c>
      <c r="G83" s="7" t="s">
        <v>12</v>
      </c>
      <c r="H83" s="8">
        <v>1000</v>
      </c>
      <c r="I83" s="8">
        <v>2500</v>
      </c>
      <c r="J83" s="8">
        <f t="shared" si="2"/>
        <v>3500</v>
      </c>
      <c r="K83" s="33" t="s">
        <v>294</v>
      </c>
    </row>
    <row r="84" spans="1:11" x14ac:dyDescent="0.25">
      <c r="A84" s="5" t="s">
        <v>184</v>
      </c>
      <c r="B84" s="48" t="s">
        <v>446</v>
      </c>
      <c r="C84" s="7" t="s">
        <v>9</v>
      </c>
      <c r="D84" s="25" t="s">
        <v>195</v>
      </c>
      <c r="E84" s="7">
        <v>1983</v>
      </c>
      <c r="F84" s="7" t="s">
        <v>11</v>
      </c>
      <c r="G84" s="7" t="s">
        <v>12</v>
      </c>
      <c r="H84" s="8">
        <v>1500</v>
      </c>
      <c r="I84" s="8">
        <v>4000</v>
      </c>
      <c r="J84" s="8">
        <f t="shared" si="2"/>
        <v>5500</v>
      </c>
      <c r="K84" s="33"/>
    </row>
    <row r="85" spans="1:11" ht="22.5" x14ac:dyDescent="0.25">
      <c r="A85" s="5" t="s">
        <v>185</v>
      </c>
      <c r="B85" s="48" t="s">
        <v>447</v>
      </c>
      <c r="C85" s="7" t="s">
        <v>9</v>
      </c>
      <c r="D85" s="25" t="s">
        <v>50</v>
      </c>
      <c r="E85" s="7" t="s">
        <v>51</v>
      </c>
      <c r="F85" s="7" t="s">
        <v>11</v>
      </c>
      <c r="G85" s="7" t="s">
        <v>12</v>
      </c>
      <c r="H85" s="8">
        <v>1700</v>
      </c>
      <c r="I85" s="8">
        <v>0</v>
      </c>
      <c r="J85" s="8">
        <f t="shared" si="2"/>
        <v>1700</v>
      </c>
      <c r="K85" s="33" t="s">
        <v>284</v>
      </c>
    </row>
    <row r="86" spans="1:11" ht="22.5" x14ac:dyDescent="0.25">
      <c r="A86" s="5" t="s">
        <v>186</v>
      </c>
      <c r="B86" s="48" t="s">
        <v>448</v>
      </c>
      <c r="C86" s="7" t="s">
        <v>9</v>
      </c>
      <c r="D86" s="25" t="s">
        <v>52</v>
      </c>
      <c r="E86" s="7" t="s">
        <v>53</v>
      </c>
      <c r="F86" s="7" t="s">
        <v>11</v>
      </c>
      <c r="G86" s="7" t="s">
        <v>12</v>
      </c>
      <c r="H86" s="8">
        <v>8500</v>
      </c>
      <c r="I86" s="8">
        <v>0</v>
      </c>
      <c r="J86" s="8">
        <f t="shared" si="2"/>
        <v>8500</v>
      </c>
      <c r="K86" s="33" t="s">
        <v>300</v>
      </c>
    </row>
    <row r="87" spans="1:11" ht="22.5" x14ac:dyDescent="0.25">
      <c r="A87" s="5" t="s">
        <v>187</v>
      </c>
      <c r="B87" s="48" t="s">
        <v>449</v>
      </c>
      <c r="C87" s="7" t="s">
        <v>9</v>
      </c>
      <c r="D87" s="25" t="s">
        <v>32</v>
      </c>
      <c r="E87" s="7">
        <v>1162</v>
      </c>
      <c r="F87" s="7" t="s">
        <v>11</v>
      </c>
      <c r="G87" s="7" t="s">
        <v>12</v>
      </c>
      <c r="H87" s="8">
        <v>5000</v>
      </c>
      <c r="I87" s="8">
        <v>0</v>
      </c>
      <c r="J87" s="8">
        <f t="shared" si="2"/>
        <v>5000</v>
      </c>
      <c r="K87" s="33" t="s">
        <v>301</v>
      </c>
    </row>
    <row r="88" spans="1:11" ht="22.5" x14ac:dyDescent="0.25">
      <c r="A88" s="5" t="s">
        <v>188</v>
      </c>
      <c r="B88" s="48" t="s">
        <v>450</v>
      </c>
      <c r="C88" s="7" t="s">
        <v>9</v>
      </c>
      <c r="D88" s="25" t="s">
        <v>32</v>
      </c>
      <c r="E88" s="7">
        <v>1416</v>
      </c>
      <c r="F88" s="7" t="s">
        <v>11</v>
      </c>
      <c r="G88" s="7" t="s">
        <v>12</v>
      </c>
      <c r="H88" s="8">
        <v>2500</v>
      </c>
      <c r="I88" s="8">
        <v>0</v>
      </c>
      <c r="J88" s="8">
        <f t="shared" si="2"/>
        <v>2500</v>
      </c>
      <c r="K88" s="33" t="s">
        <v>306</v>
      </c>
    </row>
    <row r="89" spans="1:11" ht="22.5" x14ac:dyDescent="0.25">
      <c r="A89" s="5" t="s">
        <v>189</v>
      </c>
      <c r="B89" s="48" t="s">
        <v>451</v>
      </c>
      <c r="C89" s="7" t="s">
        <v>9</v>
      </c>
      <c r="D89" s="25" t="s">
        <v>80</v>
      </c>
      <c r="E89" s="7" t="s">
        <v>79</v>
      </c>
      <c r="F89" s="7" t="s">
        <v>11</v>
      </c>
      <c r="G89" s="7" t="s">
        <v>12</v>
      </c>
      <c r="H89" s="8">
        <v>2400</v>
      </c>
      <c r="I89" s="8">
        <v>0</v>
      </c>
      <c r="J89" s="8">
        <f t="shared" si="2"/>
        <v>2400</v>
      </c>
      <c r="K89" s="33" t="s">
        <v>306</v>
      </c>
    </row>
    <row r="90" spans="1:11" ht="22.5" x14ac:dyDescent="0.25">
      <c r="A90" s="5" t="s">
        <v>190</v>
      </c>
      <c r="B90" s="48" t="s">
        <v>452</v>
      </c>
      <c r="C90" s="7" t="s">
        <v>9</v>
      </c>
      <c r="D90" s="25" t="s">
        <v>78</v>
      </c>
      <c r="E90" s="7" t="s">
        <v>79</v>
      </c>
      <c r="F90" s="7" t="s">
        <v>11</v>
      </c>
      <c r="G90" s="7" t="s">
        <v>12</v>
      </c>
      <c r="H90" s="8">
        <v>3000</v>
      </c>
      <c r="I90" s="8">
        <v>0</v>
      </c>
      <c r="J90" s="8">
        <f t="shared" si="2"/>
        <v>3000</v>
      </c>
      <c r="K90" s="33" t="s">
        <v>306</v>
      </c>
    </row>
    <row r="91" spans="1:11" ht="22.5" x14ac:dyDescent="0.25">
      <c r="A91" s="5" t="s">
        <v>191</v>
      </c>
      <c r="B91" s="48" t="s">
        <v>453</v>
      </c>
      <c r="C91" s="7" t="s">
        <v>9</v>
      </c>
      <c r="D91" s="25" t="s">
        <v>72</v>
      </c>
      <c r="E91" s="7" t="s">
        <v>73</v>
      </c>
      <c r="F91" s="7" t="s">
        <v>11</v>
      </c>
      <c r="G91" s="7" t="s">
        <v>12</v>
      </c>
      <c r="H91" s="8">
        <v>1200</v>
      </c>
      <c r="I91" s="8">
        <v>0</v>
      </c>
      <c r="J91" s="8">
        <f t="shared" si="2"/>
        <v>1200</v>
      </c>
      <c r="K91" s="33" t="s">
        <v>285</v>
      </c>
    </row>
    <row r="92" spans="1:11" ht="23.25" thickBot="1" x14ac:dyDescent="0.3">
      <c r="A92" s="5" t="s">
        <v>192</v>
      </c>
      <c r="B92" s="50" t="s">
        <v>454</v>
      </c>
      <c r="C92" s="10" t="s">
        <v>9</v>
      </c>
      <c r="D92" s="26" t="s">
        <v>74</v>
      </c>
      <c r="E92" s="10" t="s">
        <v>75</v>
      </c>
      <c r="F92" s="10" t="s">
        <v>11</v>
      </c>
      <c r="G92" s="10" t="s">
        <v>12</v>
      </c>
      <c r="H92" s="11">
        <v>1200</v>
      </c>
      <c r="I92" s="11">
        <v>0</v>
      </c>
      <c r="J92" s="12">
        <f t="shared" si="2"/>
        <v>1200</v>
      </c>
      <c r="K92" s="34" t="s">
        <v>277</v>
      </c>
    </row>
    <row r="93" spans="1:11" ht="22.5" x14ac:dyDescent="0.25">
      <c r="A93" s="15" t="s">
        <v>194</v>
      </c>
      <c r="B93" s="51" t="s">
        <v>455</v>
      </c>
      <c r="C93" s="3" t="s">
        <v>9</v>
      </c>
      <c r="D93" s="27" t="s">
        <v>221</v>
      </c>
      <c r="E93" s="16" t="s">
        <v>222</v>
      </c>
      <c r="F93" s="3" t="s">
        <v>11</v>
      </c>
      <c r="G93" s="3" t="s">
        <v>12</v>
      </c>
      <c r="H93" s="19">
        <v>2400</v>
      </c>
      <c r="I93" s="19">
        <v>0</v>
      </c>
      <c r="J93" s="19">
        <f>H93+I93</f>
        <v>2400</v>
      </c>
      <c r="K93" s="32" t="s">
        <v>302</v>
      </c>
    </row>
    <row r="94" spans="1:11" ht="22.5" x14ac:dyDescent="0.25">
      <c r="A94" s="15" t="s">
        <v>196</v>
      </c>
      <c r="B94" s="52" t="s">
        <v>456</v>
      </c>
      <c r="C94" s="7" t="s">
        <v>9</v>
      </c>
      <c r="D94" s="28" t="s">
        <v>223</v>
      </c>
      <c r="E94" s="17" t="s">
        <v>268</v>
      </c>
      <c r="F94" s="7" t="s">
        <v>11</v>
      </c>
      <c r="G94" s="7" t="s">
        <v>12</v>
      </c>
      <c r="H94" s="18">
        <v>1600</v>
      </c>
      <c r="I94" s="18">
        <v>0</v>
      </c>
      <c r="J94" s="18">
        <f t="shared" ref="J94:J118" si="3">H94+I94</f>
        <v>1600</v>
      </c>
      <c r="K94" s="33" t="s">
        <v>291</v>
      </c>
    </row>
    <row r="95" spans="1:11" ht="22.5" x14ac:dyDescent="0.25">
      <c r="A95" s="15" t="s">
        <v>197</v>
      </c>
      <c r="B95" s="53" t="s">
        <v>457</v>
      </c>
      <c r="C95" s="7" t="s">
        <v>9</v>
      </c>
      <c r="D95" s="28" t="s">
        <v>266</v>
      </c>
      <c r="E95" s="17" t="s">
        <v>267</v>
      </c>
      <c r="F95" s="7" t="s">
        <v>11</v>
      </c>
      <c r="G95" s="7" t="s">
        <v>12</v>
      </c>
      <c r="H95" s="18">
        <v>1600</v>
      </c>
      <c r="I95" s="18">
        <v>0</v>
      </c>
      <c r="J95" s="18">
        <f t="shared" si="3"/>
        <v>1600</v>
      </c>
      <c r="K95" s="33" t="s">
        <v>306</v>
      </c>
    </row>
    <row r="96" spans="1:11" ht="22.5" x14ac:dyDescent="0.25">
      <c r="A96" s="15" t="s">
        <v>198</v>
      </c>
      <c r="B96" s="54" t="s">
        <v>458</v>
      </c>
      <c r="C96" s="7" t="s">
        <v>9</v>
      </c>
      <c r="D96" s="28" t="s">
        <v>224</v>
      </c>
      <c r="E96" s="17" t="s">
        <v>71</v>
      </c>
      <c r="F96" s="7" t="s">
        <v>11</v>
      </c>
      <c r="G96" s="7" t="s">
        <v>12</v>
      </c>
      <c r="H96" s="18">
        <v>1600</v>
      </c>
      <c r="I96" s="18">
        <v>0</v>
      </c>
      <c r="J96" s="18">
        <f t="shared" si="3"/>
        <v>1600</v>
      </c>
      <c r="K96" s="33" t="s">
        <v>306</v>
      </c>
    </row>
    <row r="97" spans="1:11" ht="22.5" x14ac:dyDescent="0.25">
      <c r="A97" s="15" t="s">
        <v>199</v>
      </c>
      <c r="B97" s="52" t="s">
        <v>459</v>
      </c>
      <c r="C97" s="7" t="s">
        <v>9</v>
      </c>
      <c r="D97" s="28" t="s">
        <v>225</v>
      </c>
      <c r="E97" s="17" t="s">
        <v>226</v>
      </c>
      <c r="F97" s="7" t="s">
        <v>11</v>
      </c>
      <c r="G97" s="7" t="s">
        <v>12</v>
      </c>
      <c r="H97" s="18">
        <v>1000</v>
      </c>
      <c r="I97" s="18">
        <v>0</v>
      </c>
      <c r="J97" s="18">
        <f t="shared" si="3"/>
        <v>1000</v>
      </c>
      <c r="K97" s="33" t="s">
        <v>306</v>
      </c>
    </row>
    <row r="98" spans="1:11" ht="22.5" x14ac:dyDescent="0.25">
      <c r="A98" s="15" t="s">
        <v>200</v>
      </c>
      <c r="B98" s="52" t="s">
        <v>460</v>
      </c>
      <c r="C98" s="7" t="s">
        <v>9</v>
      </c>
      <c r="D98" s="28" t="s">
        <v>227</v>
      </c>
      <c r="E98" s="17" t="s">
        <v>228</v>
      </c>
      <c r="F98" s="7" t="s">
        <v>28</v>
      </c>
      <c r="G98" s="7" t="s">
        <v>29</v>
      </c>
      <c r="H98" s="18">
        <v>2400</v>
      </c>
      <c r="I98" s="18">
        <v>0</v>
      </c>
      <c r="J98" s="18">
        <f t="shared" si="3"/>
        <v>2400</v>
      </c>
      <c r="K98" s="33" t="s">
        <v>306</v>
      </c>
    </row>
    <row r="99" spans="1:11" ht="22.5" x14ac:dyDescent="0.25">
      <c r="A99" s="15" t="s">
        <v>201</v>
      </c>
      <c r="B99" s="55" t="s">
        <v>461</v>
      </c>
      <c r="C99" s="7" t="s">
        <v>9</v>
      </c>
      <c r="D99" s="28" t="s">
        <v>229</v>
      </c>
      <c r="E99" s="17" t="s">
        <v>230</v>
      </c>
      <c r="F99" s="7" t="s">
        <v>28</v>
      </c>
      <c r="G99" s="7" t="s">
        <v>29</v>
      </c>
      <c r="H99" s="18">
        <v>1000</v>
      </c>
      <c r="I99" s="18">
        <v>0</v>
      </c>
      <c r="J99" s="18">
        <f t="shared" si="3"/>
        <v>1000</v>
      </c>
      <c r="K99" s="33" t="s">
        <v>294</v>
      </c>
    </row>
    <row r="100" spans="1:11" ht="22.5" x14ac:dyDescent="0.25">
      <c r="A100" s="15" t="s">
        <v>202</v>
      </c>
      <c r="B100" s="54" t="s">
        <v>462</v>
      </c>
      <c r="C100" s="7" t="s">
        <v>9</v>
      </c>
      <c r="D100" s="28" t="s">
        <v>231</v>
      </c>
      <c r="E100" s="17" t="s">
        <v>232</v>
      </c>
      <c r="F100" s="7" t="s">
        <v>11</v>
      </c>
      <c r="G100" s="7" t="s">
        <v>12</v>
      </c>
      <c r="H100" s="18">
        <v>4800</v>
      </c>
      <c r="I100" s="18">
        <v>0</v>
      </c>
      <c r="J100" s="18">
        <f t="shared" si="3"/>
        <v>4800</v>
      </c>
      <c r="K100" s="33" t="s">
        <v>290</v>
      </c>
    </row>
    <row r="101" spans="1:11" ht="22.5" x14ac:dyDescent="0.25">
      <c r="A101" s="15" t="s">
        <v>203</v>
      </c>
      <c r="B101" s="52" t="s">
        <v>463</v>
      </c>
      <c r="C101" s="7" t="s">
        <v>9</v>
      </c>
      <c r="D101" s="28" t="s">
        <v>233</v>
      </c>
      <c r="E101" s="17" t="s">
        <v>234</v>
      </c>
      <c r="F101" s="7" t="s">
        <v>28</v>
      </c>
      <c r="G101" s="7" t="s">
        <v>29</v>
      </c>
      <c r="H101" s="18">
        <v>2400</v>
      </c>
      <c r="I101" s="18">
        <v>0</v>
      </c>
      <c r="J101" s="18">
        <f t="shared" si="3"/>
        <v>2400</v>
      </c>
      <c r="K101" s="33" t="s">
        <v>299</v>
      </c>
    </row>
    <row r="102" spans="1:11" x14ac:dyDescent="0.25">
      <c r="A102" s="15" t="s">
        <v>204</v>
      </c>
      <c r="B102" s="52" t="s">
        <v>464</v>
      </c>
      <c r="C102" s="7" t="s">
        <v>9</v>
      </c>
      <c r="D102" s="28" t="s">
        <v>235</v>
      </c>
      <c r="E102" s="17" t="s">
        <v>236</v>
      </c>
      <c r="F102" s="7" t="s">
        <v>11</v>
      </c>
      <c r="G102" s="7" t="s">
        <v>12</v>
      </c>
      <c r="H102" s="18">
        <v>3600</v>
      </c>
      <c r="I102" s="18">
        <v>0</v>
      </c>
      <c r="J102" s="18">
        <f t="shared" si="3"/>
        <v>3600</v>
      </c>
      <c r="K102" s="33" t="s">
        <v>13</v>
      </c>
    </row>
    <row r="103" spans="1:11" ht="22.5" x14ac:dyDescent="0.25">
      <c r="A103" s="15" t="s">
        <v>205</v>
      </c>
      <c r="B103" s="56" t="s">
        <v>465</v>
      </c>
      <c r="C103" s="7" t="s">
        <v>9</v>
      </c>
      <c r="D103" s="28" t="s">
        <v>237</v>
      </c>
      <c r="E103" s="17" t="s">
        <v>88</v>
      </c>
      <c r="F103" s="7" t="s">
        <v>11</v>
      </c>
      <c r="G103" s="7" t="s">
        <v>12</v>
      </c>
      <c r="H103" s="18">
        <v>1600</v>
      </c>
      <c r="I103" s="18">
        <v>0</v>
      </c>
      <c r="J103" s="18">
        <f t="shared" si="3"/>
        <v>1600</v>
      </c>
      <c r="K103" s="33" t="s">
        <v>285</v>
      </c>
    </row>
    <row r="104" spans="1:11" ht="22.5" x14ac:dyDescent="0.25">
      <c r="A104" s="15" t="s">
        <v>206</v>
      </c>
      <c r="B104" s="52" t="s">
        <v>466</v>
      </c>
      <c r="C104" s="7" t="s">
        <v>9</v>
      </c>
      <c r="D104" s="28" t="s">
        <v>238</v>
      </c>
      <c r="E104" s="17" t="s">
        <v>239</v>
      </c>
      <c r="F104" s="7" t="s">
        <v>11</v>
      </c>
      <c r="G104" s="7" t="s">
        <v>12</v>
      </c>
      <c r="H104" s="18">
        <v>1000</v>
      </c>
      <c r="I104" s="18">
        <v>0</v>
      </c>
      <c r="J104" s="18">
        <f t="shared" si="3"/>
        <v>1000</v>
      </c>
      <c r="K104" s="33" t="s">
        <v>285</v>
      </c>
    </row>
    <row r="105" spans="1:11" ht="22.5" x14ac:dyDescent="0.25">
      <c r="A105" s="15" t="s">
        <v>207</v>
      </c>
      <c r="B105" s="54" t="s">
        <v>467</v>
      </c>
      <c r="C105" s="7" t="s">
        <v>9</v>
      </c>
      <c r="D105" s="28" t="s">
        <v>240</v>
      </c>
      <c r="E105" s="17" t="s">
        <v>241</v>
      </c>
      <c r="F105" s="7" t="s">
        <v>11</v>
      </c>
      <c r="G105" s="7" t="s">
        <v>12</v>
      </c>
      <c r="H105" s="18">
        <v>1000</v>
      </c>
      <c r="I105" s="18">
        <v>0</v>
      </c>
      <c r="J105" s="18">
        <f t="shared" si="3"/>
        <v>1000</v>
      </c>
      <c r="K105" s="33" t="s">
        <v>303</v>
      </c>
    </row>
    <row r="106" spans="1:11" ht="22.5" x14ac:dyDescent="0.25">
      <c r="A106" s="15" t="s">
        <v>208</v>
      </c>
      <c r="B106" s="52" t="s">
        <v>468</v>
      </c>
      <c r="C106" s="7" t="s">
        <v>9</v>
      </c>
      <c r="D106" s="28" t="s">
        <v>242</v>
      </c>
      <c r="E106" s="17" t="s">
        <v>243</v>
      </c>
      <c r="F106" s="7" t="s">
        <v>11</v>
      </c>
      <c r="G106" s="7" t="s">
        <v>12</v>
      </c>
      <c r="H106" s="18">
        <v>1600</v>
      </c>
      <c r="I106" s="18">
        <v>0</v>
      </c>
      <c r="J106" s="18">
        <f t="shared" si="3"/>
        <v>1600</v>
      </c>
      <c r="K106" s="33" t="s">
        <v>285</v>
      </c>
    </row>
    <row r="107" spans="1:11" ht="22.5" x14ac:dyDescent="0.25">
      <c r="A107" s="15" t="s">
        <v>209</v>
      </c>
      <c r="B107" s="54" t="s">
        <v>469</v>
      </c>
      <c r="C107" s="7" t="s">
        <v>9</v>
      </c>
      <c r="D107" s="28" t="s">
        <v>244</v>
      </c>
      <c r="E107" s="17" t="s">
        <v>245</v>
      </c>
      <c r="F107" s="7" t="s">
        <v>11</v>
      </c>
      <c r="G107" s="7" t="s">
        <v>12</v>
      </c>
      <c r="H107" s="18">
        <v>1600</v>
      </c>
      <c r="I107" s="18">
        <v>0</v>
      </c>
      <c r="J107" s="18">
        <f t="shared" si="3"/>
        <v>1600</v>
      </c>
      <c r="K107" s="33" t="s">
        <v>304</v>
      </c>
    </row>
    <row r="108" spans="1:11" ht="22.5" x14ac:dyDescent="0.25">
      <c r="A108" s="15" t="s">
        <v>210</v>
      </c>
      <c r="B108" s="57" t="s">
        <v>470</v>
      </c>
      <c r="C108" s="7" t="s">
        <v>9</v>
      </c>
      <c r="D108" s="28" t="s">
        <v>246</v>
      </c>
      <c r="E108" s="17" t="s">
        <v>247</v>
      </c>
      <c r="F108" s="7" t="s">
        <v>11</v>
      </c>
      <c r="G108" s="7" t="s">
        <v>12</v>
      </c>
      <c r="H108" s="18">
        <v>1000</v>
      </c>
      <c r="I108" s="18">
        <v>0</v>
      </c>
      <c r="J108" s="18">
        <f t="shared" si="3"/>
        <v>1000</v>
      </c>
      <c r="K108" s="33" t="s">
        <v>285</v>
      </c>
    </row>
    <row r="109" spans="1:11" ht="22.5" x14ac:dyDescent="0.25">
      <c r="A109" s="15" t="s">
        <v>211</v>
      </c>
      <c r="B109" s="55" t="s">
        <v>471</v>
      </c>
      <c r="C109" s="7" t="s">
        <v>9</v>
      </c>
      <c r="D109" s="28" t="s">
        <v>248</v>
      </c>
      <c r="E109" s="17" t="s">
        <v>249</v>
      </c>
      <c r="F109" s="7" t="s">
        <v>11</v>
      </c>
      <c r="G109" s="7" t="s">
        <v>12</v>
      </c>
      <c r="H109" s="18">
        <v>3600</v>
      </c>
      <c r="I109" s="18">
        <v>0</v>
      </c>
      <c r="J109" s="18">
        <f t="shared" si="3"/>
        <v>3600</v>
      </c>
      <c r="K109" s="33" t="s">
        <v>290</v>
      </c>
    </row>
    <row r="110" spans="1:11" ht="22.5" x14ac:dyDescent="0.25">
      <c r="A110" s="15" t="s">
        <v>212</v>
      </c>
      <c r="B110" s="52" t="s">
        <v>472</v>
      </c>
      <c r="C110" s="7" t="s">
        <v>9</v>
      </c>
      <c r="D110" s="28" t="s">
        <v>250</v>
      </c>
      <c r="E110" s="17" t="s">
        <v>251</v>
      </c>
      <c r="F110" s="7" t="s">
        <v>28</v>
      </c>
      <c r="G110" s="7" t="s">
        <v>29</v>
      </c>
      <c r="H110" s="18">
        <v>3600</v>
      </c>
      <c r="I110" s="18">
        <v>0</v>
      </c>
      <c r="J110" s="18">
        <f t="shared" si="3"/>
        <v>3600</v>
      </c>
      <c r="K110" s="33" t="s">
        <v>300</v>
      </c>
    </row>
    <row r="111" spans="1:11" ht="22.5" x14ac:dyDescent="0.25">
      <c r="A111" s="15" t="s">
        <v>213</v>
      </c>
      <c r="B111" s="54" t="s">
        <v>473</v>
      </c>
      <c r="C111" s="7" t="s">
        <v>9</v>
      </c>
      <c r="D111" s="28" t="s">
        <v>252</v>
      </c>
      <c r="E111" s="17" t="s">
        <v>253</v>
      </c>
      <c r="F111" s="7" t="s">
        <v>11</v>
      </c>
      <c r="G111" s="7" t="s">
        <v>12</v>
      </c>
      <c r="H111" s="18">
        <v>4800</v>
      </c>
      <c r="I111" s="18">
        <v>0</v>
      </c>
      <c r="J111" s="18">
        <f t="shared" si="3"/>
        <v>4800</v>
      </c>
      <c r="K111" s="33" t="s">
        <v>304</v>
      </c>
    </row>
    <row r="112" spans="1:11" ht="22.5" x14ac:dyDescent="0.25">
      <c r="A112" s="15" t="s">
        <v>214</v>
      </c>
      <c r="B112" s="52" t="s">
        <v>474</v>
      </c>
      <c r="C112" s="7" t="s">
        <v>9</v>
      </c>
      <c r="D112" s="28" t="s">
        <v>305</v>
      </c>
      <c r="E112" s="17" t="s">
        <v>254</v>
      </c>
      <c r="F112" s="7" t="s">
        <v>11</v>
      </c>
      <c r="G112" s="7" t="s">
        <v>12</v>
      </c>
      <c r="H112" s="18">
        <v>2400</v>
      </c>
      <c r="I112" s="18">
        <v>0</v>
      </c>
      <c r="J112" s="18">
        <f t="shared" si="3"/>
        <v>2400</v>
      </c>
      <c r="K112" s="33" t="s">
        <v>304</v>
      </c>
    </row>
    <row r="113" spans="1:11" ht="22.5" x14ac:dyDescent="0.25">
      <c r="A113" s="15" t="s">
        <v>215</v>
      </c>
      <c r="B113" s="54" t="s">
        <v>475</v>
      </c>
      <c r="C113" s="7" t="s">
        <v>9</v>
      </c>
      <c r="D113" s="28" t="s">
        <v>255</v>
      </c>
      <c r="E113" s="17" t="s">
        <v>256</v>
      </c>
      <c r="F113" s="7" t="s">
        <v>11</v>
      </c>
      <c r="G113" s="7" t="s">
        <v>12</v>
      </c>
      <c r="H113" s="18">
        <v>1600</v>
      </c>
      <c r="I113" s="18">
        <v>0</v>
      </c>
      <c r="J113" s="18">
        <f t="shared" si="3"/>
        <v>1600</v>
      </c>
      <c r="K113" s="33" t="s">
        <v>288</v>
      </c>
    </row>
    <row r="114" spans="1:11" ht="22.5" x14ac:dyDescent="0.25">
      <c r="A114" s="15" t="s">
        <v>216</v>
      </c>
      <c r="B114" s="52" t="s">
        <v>476</v>
      </c>
      <c r="C114" s="7" t="s">
        <v>9</v>
      </c>
      <c r="D114" s="28" t="s">
        <v>257</v>
      </c>
      <c r="E114" s="17" t="s">
        <v>258</v>
      </c>
      <c r="F114" s="7" t="s">
        <v>11</v>
      </c>
      <c r="G114" s="7" t="s">
        <v>12</v>
      </c>
      <c r="H114" s="18">
        <v>1600</v>
      </c>
      <c r="I114" s="18">
        <v>0</v>
      </c>
      <c r="J114" s="18">
        <f t="shared" si="3"/>
        <v>1600</v>
      </c>
      <c r="K114" s="33" t="s">
        <v>293</v>
      </c>
    </row>
    <row r="115" spans="1:11" ht="22.5" x14ac:dyDescent="0.25">
      <c r="A115" s="15" t="s">
        <v>217</v>
      </c>
      <c r="B115" s="54" t="s">
        <v>477</v>
      </c>
      <c r="C115" s="7" t="s">
        <v>9</v>
      </c>
      <c r="D115" s="28" t="s">
        <v>259</v>
      </c>
      <c r="E115" s="17" t="s">
        <v>260</v>
      </c>
      <c r="F115" s="7" t="s">
        <v>11</v>
      </c>
      <c r="G115" s="7" t="s">
        <v>12</v>
      </c>
      <c r="H115" s="18">
        <v>4800</v>
      </c>
      <c r="I115" s="18">
        <v>0</v>
      </c>
      <c r="J115" s="18">
        <f t="shared" si="3"/>
        <v>4800</v>
      </c>
      <c r="K115" s="33" t="s">
        <v>289</v>
      </c>
    </row>
    <row r="116" spans="1:11" ht="22.5" x14ac:dyDescent="0.25">
      <c r="A116" s="15" t="s">
        <v>218</v>
      </c>
      <c r="B116" s="52" t="s">
        <v>478</v>
      </c>
      <c r="C116" s="7" t="s">
        <v>9</v>
      </c>
      <c r="D116" s="28" t="s">
        <v>261</v>
      </c>
      <c r="E116" s="17" t="s">
        <v>262</v>
      </c>
      <c r="F116" s="7" t="s">
        <v>11</v>
      </c>
      <c r="G116" s="7" t="s">
        <v>12</v>
      </c>
      <c r="H116" s="18">
        <v>1600</v>
      </c>
      <c r="I116" s="18">
        <v>0</v>
      </c>
      <c r="J116" s="18">
        <f t="shared" si="3"/>
        <v>1600</v>
      </c>
      <c r="K116" s="33" t="s">
        <v>304</v>
      </c>
    </row>
    <row r="117" spans="1:11" ht="22.5" x14ac:dyDescent="0.25">
      <c r="A117" s="15" t="s">
        <v>219</v>
      </c>
      <c r="B117" s="55" t="s">
        <v>479</v>
      </c>
      <c r="C117" s="7" t="s">
        <v>9</v>
      </c>
      <c r="D117" s="28" t="s">
        <v>264</v>
      </c>
      <c r="E117" s="17" t="s">
        <v>263</v>
      </c>
      <c r="F117" s="7" t="s">
        <v>11</v>
      </c>
      <c r="G117" s="7" t="s">
        <v>12</v>
      </c>
      <c r="H117" s="18">
        <v>2400</v>
      </c>
      <c r="I117" s="18">
        <v>0</v>
      </c>
      <c r="J117" s="18">
        <f t="shared" si="3"/>
        <v>2400</v>
      </c>
      <c r="K117" s="33" t="s">
        <v>304</v>
      </c>
    </row>
    <row r="118" spans="1:11" ht="23.25" thickBot="1" x14ac:dyDescent="0.3">
      <c r="A118" s="15" t="s">
        <v>220</v>
      </c>
      <c r="B118" s="58" t="s">
        <v>480</v>
      </c>
      <c r="C118" s="7" t="s">
        <v>9</v>
      </c>
      <c r="D118" s="28" t="s">
        <v>269</v>
      </c>
      <c r="E118" s="17" t="s">
        <v>265</v>
      </c>
      <c r="F118" s="7" t="s">
        <v>11</v>
      </c>
      <c r="G118" s="7" t="s">
        <v>12</v>
      </c>
      <c r="H118" s="18">
        <v>2400</v>
      </c>
      <c r="I118" s="18">
        <v>0</v>
      </c>
      <c r="J118" s="18">
        <f t="shared" si="3"/>
        <v>2400</v>
      </c>
      <c r="K118" s="33" t="s">
        <v>306</v>
      </c>
    </row>
    <row r="119" spans="1:11" x14ac:dyDescent="0.25">
      <c r="A119" s="71" t="s">
        <v>364</v>
      </c>
      <c r="B119" s="71"/>
      <c r="C119" s="71"/>
      <c r="D119" s="71"/>
      <c r="E119" s="71"/>
      <c r="F119" s="71"/>
      <c r="G119" s="71"/>
      <c r="H119" s="71"/>
      <c r="I119" s="71"/>
      <c r="J119" s="71"/>
      <c r="K119" s="71"/>
    </row>
    <row r="120" spans="1:11" ht="22.5" x14ac:dyDescent="0.25">
      <c r="A120" s="38" t="s">
        <v>271</v>
      </c>
      <c r="B120" s="59" t="s">
        <v>481</v>
      </c>
      <c r="C120" s="7" t="s">
        <v>9</v>
      </c>
      <c r="D120" s="28" t="s">
        <v>309</v>
      </c>
      <c r="E120" s="17"/>
      <c r="F120" s="7" t="s">
        <v>11</v>
      </c>
      <c r="G120" s="7" t="s">
        <v>12</v>
      </c>
      <c r="H120" s="18">
        <v>3000</v>
      </c>
      <c r="I120" s="18">
        <v>0</v>
      </c>
      <c r="J120" s="18">
        <f t="shared" ref="J120:J121" si="4">H120+I120</f>
        <v>3000</v>
      </c>
      <c r="K120" s="33" t="s">
        <v>306</v>
      </c>
    </row>
    <row r="121" spans="1:11" ht="22.5" x14ac:dyDescent="0.25">
      <c r="A121" s="38" t="s">
        <v>308</v>
      </c>
      <c r="B121" s="59" t="s">
        <v>482</v>
      </c>
      <c r="C121" s="7" t="s">
        <v>9</v>
      </c>
      <c r="D121" s="28" t="s">
        <v>310</v>
      </c>
      <c r="E121" s="17"/>
      <c r="F121" s="7" t="s">
        <v>11</v>
      </c>
      <c r="G121" s="7" t="s">
        <v>12</v>
      </c>
      <c r="H121" s="18">
        <v>3000</v>
      </c>
      <c r="I121" s="18">
        <v>0</v>
      </c>
      <c r="J121" s="18">
        <f t="shared" si="4"/>
        <v>3000</v>
      </c>
      <c r="K121" s="33" t="s">
        <v>306</v>
      </c>
    </row>
    <row r="122" spans="1:11" x14ac:dyDescent="0.25">
      <c r="A122" s="68" t="s">
        <v>365</v>
      </c>
      <c r="B122" s="68"/>
      <c r="C122" s="68"/>
      <c r="D122" s="68"/>
      <c r="E122" s="68"/>
      <c r="F122" s="68"/>
      <c r="G122" s="68"/>
      <c r="H122" s="68"/>
      <c r="I122" s="68"/>
      <c r="J122" s="68"/>
      <c r="K122" s="68"/>
    </row>
    <row r="123" spans="1:11" ht="22.5" x14ac:dyDescent="0.25">
      <c r="A123" s="38" t="s">
        <v>311</v>
      </c>
      <c r="B123" s="60" t="s">
        <v>483</v>
      </c>
      <c r="C123" s="7" t="s">
        <v>9</v>
      </c>
      <c r="D123" s="28" t="s">
        <v>312</v>
      </c>
      <c r="E123" s="17" t="s">
        <v>313</v>
      </c>
      <c r="F123" s="7" t="s">
        <v>11</v>
      </c>
      <c r="G123" s="7" t="s">
        <v>12</v>
      </c>
      <c r="H123" s="18">
        <v>1500</v>
      </c>
      <c r="I123" s="18">
        <v>0</v>
      </c>
      <c r="J123" s="18">
        <f t="shared" ref="J123:J140" si="5">H123+I123</f>
        <v>1500</v>
      </c>
      <c r="K123" s="33" t="s">
        <v>306</v>
      </c>
    </row>
    <row r="124" spans="1:11" ht="22.5" x14ac:dyDescent="0.25">
      <c r="A124" s="38" t="s">
        <v>314</v>
      </c>
      <c r="B124" s="61" t="s">
        <v>484</v>
      </c>
      <c r="C124" s="7" t="s">
        <v>9</v>
      </c>
      <c r="D124" s="28" t="s">
        <v>319</v>
      </c>
      <c r="E124" s="17" t="s">
        <v>320</v>
      </c>
      <c r="F124" s="7" t="s">
        <v>28</v>
      </c>
      <c r="G124" s="7" t="s">
        <v>29</v>
      </c>
      <c r="H124" s="18">
        <v>1500</v>
      </c>
      <c r="I124" s="18">
        <v>0</v>
      </c>
      <c r="J124" s="18">
        <f t="shared" si="5"/>
        <v>1500</v>
      </c>
      <c r="K124" s="33" t="s">
        <v>306</v>
      </c>
    </row>
    <row r="125" spans="1:11" ht="22.5" x14ac:dyDescent="0.25">
      <c r="A125" s="38" t="s">
        <v>315</v>
      </c>
      <c r="B125" s="60" t="s">
        <v>485</v>
      </c>
      <c r="C125" s="7" t="s">
        <v>9</v>
      </c>
      <c r="D125" s="28" t="s">
        <v>321</v>
      </c>
      <c r="E125" s="17" t="s">
        <v>322</v>
      </c>
      <c r="F125" s="7" t="s">
        <v>11</v>
      </c>
      <c r="G125" s="7" t="s">
        <v>12</v>
      </c>
      <c r="H125" s="18">
        <v>1500</v>
      </c>
      <c r="I125" s="18">
        <v>0</v>
      </c>
      <c r="J125" s="18">
        <f t="shared" si="5"/>
        <v>1500</v>
      </c>
      <c r="K125" s="33" t="s">
        <v>306</v>
      </c>
    </row>
    <row r="126" spans="1:11" ht="22.5" x14ac:dyDescent="0.25">
      <c r="A126" s="38" t="s">
        <v>316</v>
      </c>
      <c r="B126" s="60" t="s">
        <v>486</v>
      </c>
      <c r="C126" s="7" t="s">
        <v>9</v>
      </c>
      <c r="D126" s="28" t="s">
        <v>323</v>
      </c>
      <c r="E126" s="17" t="s">
        <v>324</v>
      </c>
      <c r="F126" s="7" t="s">
        <v>11</v>
      </c>
      <c r="G126" s="7" t="s">
        <v>12</v>
      </c>
      <c r="H126" s="18">
        <v>1500</v>
      </c>
      <c r="I126" s="18">
        <v>0</v>
      </c>
      <c r="J126" s="18">
        <f t="shared" si="5"/>
        <v>1500</v>
      </c>
      <c r="K126" s="33" t="s">
        <v>306</v>
      </c>
    </row>
    <row r="127" spans="1:11" ht="22.5" x14ac:dyDescent="0.25">
      <c r="A127" s="38" t="s">
        <v>317</v>
      </c>
      <c r="B127" s="60" t="s">
        <v>487</v>
      </c>
      <c r="C127" s="7" t="s">
        <v>9</v>
      </c>
      <c r="D127" s="28" t="s">
        <v>325</v>
      </c>
      <c r="E127" s="17" t="s">
        <v>326</v>
      </c>
      <c r="F127" s="7" t="s">
        <v>11</v>
      </c>
      <c r="G127" s="7" t="s">
        <v>12</v>
      </c>
      <c r="H127" s="18">
        <v>1500</v>
      </c>
      <c r="I127" s="18">
        <v>0</v>
      </c>
      <c r="J127" s="18">
        <f t="shared" si="5"/>
        <v>1500</v>
      </c>
      <c r="K127" s="33" t="s">
        <v>306</v>
      </c>
    </row>
    <row r="128" spans="1:11" ht="22.5" x14ac:dyDescent="0.25">
      <c r="A128" s="38" t="s">
        <v>318</v>
      </c>
      <c r="B128" s="60" t="s">
        <v>488</v>
      </c>
      <c r="C128" s="7" t="s">
        <v>9</v>
      </c>
      <c r="D128" s="28" t="s">
        <v>327</v>
      </c>
      <c r="E128" s="17" t="s">
        <v>328</v>
      </c>
      <c r="F128" s="7" t="s">
        <v>11</v>
      </c>
      <c r="G128" s="7" t="s">
        <v>12</v>
      </c>
      <c r="H128" s="18">
        <v>1500</v>
      </c>
      <c r="I128" s="18">
        <v>0</v>
      </c>
      <c r="J128" s="18">
        <f t="shared" si="5"/>
        <v>1500</v>
      </c>
      <c r="K128" s="33" t="s">
        <v>306</v>
      </c>
    </row>
    <row r="129" spans="1:11" ht="22.5" x14ac:dyDescent="0.25">
      <c r="A129" s="38" t="s">
        <v>331</v>
      </c>
      <c r="B129" s="60" t="s">
        <v>489</v>
      </c>
      <c r="C129" s="7" t="s">
        <v>9</v>
      </c>
      <c r="D129" s="28" t="s">
        <v>329</v>
      </c>
      <c r="E129" s="17" t="s">
        <v>330</v>
      </c>
      <c r="F129" s="7" t="s">
        <v>11</v>
      </c>
      <c r="G129" s="7" t="s">
        <v>12</v>
      </c>
      <c r="H129" s="18">
        <v>1500</v>
      </c>
      <c r="I129" s="18">
        <v>0</v>
      </c>
      <c r="J129" s="18">
        <f t="shared" si="5"/>
        <v>1500</v>
      </c>
      <c r="K129" s="33" t="s">
        <v>306</v>
      </c>
    </row>
    <row r="130" spans="1:11" ht="22.5" x14ac:dyDescent="0.25">
      <c r="A130" s="38" t="s">
        <v>332</v>
      </c>
      <c r="B130" s="60" t="s">
        <v>490</v>
      </c>
      <c r="C130" s="7" t="s">
        <v>9</v>
      </c>
      <c r="D130" s="28" t="s">
        <v>336</v>
      </c>
      <c r="E130" s="40" t="s">
        <v>340</v>
      </c>
      <c r="F130" s="7" t="s">
        <v>11</v>
      </c>
      <c r="G130" s="7" t="s">
        <v>12</v>
      </c>
      <c r="H130" s="18">
        <v>1500</v>
      </c>
      <c r="I130" s="18">
        <v>0</v>
      </c>
      <c r="J130" s="18">
        <f t="shared" si="5"/>
        <v>1500</v>
      </c>
      <c r="K130" s="33" t="s">
        <v>306</v>
      </c>
    </row>
    <row r="131" spans="1:11" ht="22.5" x14ac:dyDescent="0.25">
      <c r="A131" s="38" t="s">
        <v>333</v>
      </c>
      <c r="B131" s="57" t="s">
        <v>491</v>
      </c>
      <c r="C131" s="7" t="s">
        <v>9</v>
      </c>
      <c r="D131" s="39" t="s">
        <v>337</v>
      </c>
      <c r="E131" s="39" t="s">
        <v>341</v>
      </c>
      <c r="F131" s="7" t="s">
        <v>11</v>
      </c>
      <c r="G131" s="7" t="s">
        <v>12</v>
      </c>
      <c r="H131" s="18">
        <v>1500</v>
      </c>
      <c r="I131" s="18">
        <v>0</v>
      </c>
      <c r="J131" s="18">
        <f t="shared" si="5"/>
        <v>1500</v>
      </c>
      <c r="K131" s="33" t="s">
        <v>306</v>
      </c>
    </row>
    <row r="132" spans="1:11" ht="22.5" x14ac:dyDescent="0.25">
      <c r="A132" s="38" t="s">
        <v>334</v>
      </c>
      <c r="B132" s="57" t="s">
        <v>492</v>
      </c>
      <c r="C132" s="7" t="s">
        <v>9</v>
      </c>
      <c r="D132" s="39" t="s">
        <v>338</v>
      </c>
      <c r="E132" s="39" t="s">
        <v>342</v>
      </c>
      <c r="F132" s="7" t="s">
        <v>11</v>
      </c>
      <c r="G132" s="7" t="s">
        <v>12</v>
      </c>
      <c r="H132" s="18">
        <v>1500</v>
      </c>
      <c r="I132" s="18">
        <v>0</v>
      </c>
      <c r="J132" s="18">
        <f t="shared" si="5"/>
        <v>1500</v>
      </c>
      <c r="K132" s="33" t="s">
        <v>306</v>
      </c>
    </row>
    <row r="133" spans="1:11" ht="22.5" x14ac:dyDescent="0.25">
      <c r="A133" s="38" t="s">
        <v>335</v>
      </c>
      <c r="B133" s="57" t="s">
        <v>493</v>
      </c>
      <c r="C133" s="7" t="s">
        <v>9</v>
      </c>
      <c r="D133" s="39" t="s">
        <v>339</v>
      </c>
      <c r="E133" s="39" t="s">
        <v>343</v>
      </c>
      <c r="F133" s="7" t="s">
        <v>11</v>
      </c>
      <c r="G133" s="7" t="s">
        <v>12</v>
      </c>
      <c r="H133" s="18">
        <v>1500</v>
      </c>
      <c r="I133" s="18">
        <v>0</v>
      </c>
      <c r="J133" s="18">
        <f t="shared" si="5"/>
        <v>1500</v>
      </c>
      <c r="K133" s="33" t="s">
        <v>306</v>
      </c>
    </row>
    <row r="134" spans="1:11" ht="22.5" x14ac:dyDescent="0.25">
      <c r="A134" s="41" t="s">
        <v>344</v>
      </c>
      <c r="B134" s="62" t="s">
        <v>494</v>
      </c>
      <c r="C134" s="7" t="s">
        <v>9</v>
      </c>
      <c r="D134" s="39" t="s">
        <v>346</v>
      </c>
      <c r="E134" s="39" t="s">
        <v>347</v>
      </c>
      <c r="F134" s="7" t="s">
        <v>11</v>
      </c>
      <c r="G134" s="7" t="s">
        <v>12</v>
      </c>
      <c r="H134" s="18">
        <v>1500</v>
      </c>
      <c r="I134" s="18">
        <v>0</v>
      </c>
      <c r="J134" s="18">
        <f t="shared" si="5"/>
        <v>1500</v>
      </c>
      <c r="K134" s="33" t="s">
        <v>306</v>
      </c>
    </row>
    <row r="135" spans="1:11" ht="22.5" x14ac:dyDescent="0.25">
      <c r="A135" s="41" t="s">
        <v>345</v>
      </c>
      <c r="B135" s="57" t="s">
        <v>495</v>
      </c>
      <c r="C135" s="42" t="s">
        <v>9</v>
      </c>
      <c r="D135" s="43" t="s">
        <v>348</v>
      </c>
      <c r="E135" s="43" t="s">
        <v>349</v>
      </c>
      <c r="F135" s="42" t="s">
        <v>11</v>
      </c>
      <c r="G135" s="42" t="s">
        <v>12</v>
      </c>
      <c r="H135" s="44">
        <v>1500</v>
      </c>
      <c r="I135" s="44">
        <v>0</v>
      </c>
      <c r="J135" s="44">
        <f t="shared" si="5"/>
        <v>1500</v>
      </c>
      <c r="K135" s="33" t="s">
        <v>306</v>
      </c>
    </row>
    <row r="136" spans="1:11" ht="22.5" x14ac:dyDescent="0.25">
      <c r="A136" s="38" t="s">
        <v>350</v>
      </c>
      <c r="B136" s="57" t="s">
        <v>496</v>
      </c>
      <c r="C136" s="42" t="s">
        <v>9</v>
      </c>
      <c r="D136" s="39" t="s">
        <v>352</v>
      </c>
      <c r="E136" s="39" t="s">
        <v>354</v>
      </c>
      <c r="F136" s="7" t="s">
        <v>11</v>
      </c>
      <c r="G136" s="42" t="s">
        <v>12</v>
      </c>
      <c r="H136" s="44">
        <v>1500</v>
      </c>
      <c r="I136" s="44">
        <v>0</v>
      </c>
      <c r="J136" s="44">
        <f t="shared" si="5"/>
        <v>1500</v>
      </c>
      <c r="K136" s="33" t="s">
        <v>306</v>
      </c>
    </row>
    <row r="137" spans="1:11" ht="22.5" x14ac:dyDescent="0.25">
      <c r="A137" s="45" t="s">
        <v>351</v>
      </c>
      <c r="B137" s="57" t="s">
        <v>497</v>
      </c>
      <c r="C137" s="42" t="s">
        <v>9</v>
      </c>
      <c r="D137" s="43" t="s">
        <v>353</v>
      </c>
      <c r="E137" s="43" t="s">
        <v>355</v>
      </c>
      <c r="F137" s="42" t="s">
        <v>11</v>
      </c>
      <c r="G137" s="42" t="s">
        <v>12</v>
      </c>
      <c r="H137" s="44">
        <v>1500</v>
      </c>
      <c r="I137" s="44">
        <v>0</v>
      </c>
      <c r="J137" s="44">
        <f t="shared" si="5"/>
        <v>1500</v>
      </c>
      <c r="K137" s="33" t="s">
        <v>306</v>
      </c>
    </row>
    <row r="138" spans="1:11" ht="22.5" x14ac:dyDescent="0.25">
      <c r="A138" s="38" t="s">
        <v>356</v>
      </c>
      <c r="B138" s="57" t="s">
        <v>498</v>
      </c>
      <c r="C138" s="7" t="s">
        <v>9</v>
      </c>
      <c r="D138" s="39" t="s">
        <v>357</v>
      </c>
      <c r="E138" s="39" t="s">
        <v>358</v>
      </c>
      <c r="F138" s="7" t="s">
        <v>11</v>
      </c>
      <c r="G138" s="7" t="s">
        <v>12</v>
      </c>
      <c r="H138" s="18">
        <v>1500</v>
      </c>
      <c r="I138" s="18">
        <v>0</v>
      </c>
      <c r="J138" s="18">
        <f t="shared" si="5"/>
        <v>1500</v>
      </c>
      <c r="K138" s="33" t="s">
        <v>306</v>
      </c>
    </row>
    <row r="139" spans="1:11" ht="22.5" x14ac:dyDescent="0.25">
      <c r="A139" s="38" t="s">
        <v>359</v>
      </c>
      <c r="B139" s="57" t="s">
        <v>499</v>
      </c>
      <c r="C139" s="7" t="s">
        <v>9</v>
      </c>
      <c r="D139" s="39" t="s">
        <v>360</v>
      </c>
      <c r="E139" s="39" t="s">
        <v>361</v>
      </c>
      <c r="F139" s="7" t="s">
        <v>11</v>
      </c>
      <c r="G139" s="7" t="s">
        <v>12</v>
      </c>
      <c r="H139" s="18">
        <v>1500</v>
      </c>
      <c r="I139" s="18">
        <v>0</v>
      </c>
      <c r="J139" s="18">
        <f t="shared" si="5"/>
        <v>1500</v>
      </c>
      <c r="K139" s="33" t="s">
        <v>306</v>
      </c>
    </row>
    <row r="140" spans="1:11" ht="22.5" x14ac:dyDescent="0.25">
      <c r="A140" s="41">
        <v>131</v>
      </c>
      <c r="B140" s="57" t="s">
        <v>500</v>
      </c>
      <c r="C140" s="7" t="s">
        <v>9</v>
      </c>
      <c r="D140" s="39" t="s">
        <v>363</v>
      </c>
      <c r="E140" s="46" t="s">
        <v>362</v>
      </c>
      <c r="F140" s="7" t="s">
        <v>11</v>
      </c>
      <c r="G140" s="7" t="s">
        <v>12</v>
      </c>
      <c r="H140" s="18">
        <v>1100</v>
      </c>
      <c r="I140" s="18">
        <v>0</v>
      </c>
      <c r="J140" s="18">
        <f t="shared" si="5"/>
        <v>1100</v>
      </c>
      <c r="K140" s="33" t="s">
        <v>306</v>
      </c>
    </row>
    <row r="141" spans="1:11" x14ac:dyDescent="0.25">
      <c r="A141" s="22"/>
      <c r="B141" s="22"/>
      <c r="C141" s="22"/>
      <c r="E141" s="22"/>
      <c r="F141" s="22"/>
      <c r="G141" s="23" t="s">
        <v>273</v>
      </c>
      <c r="H141" s="35"/>
      <c r="I141" s="35"/>
      <c r="J141" s="35"/>
      <c r="K141" s="22"/>
    </row>
    <row r="142" spans="1:11" x14ac:dyDescent="0.25">
      <c r="A142" s="22"/>
      <c r="B142" s="22"/>
      <c r="C142" s="22"/>
      <c r="E142" s="22"/>
      <c r="F142" s="31" t="s">
        <v>274</v>
      </c>
      <c r="G142" s="30"/>
      <c r="H142" s="36">
        <f>SUM(H8:H140)</f>
        <v>345900</v>
      </c>
      <c r="I142" s="37">
        <f>SUM(I8:I140)</f>
        <v>195100</v>
      </c>
      <c r="J142" s="36">
        <f>SUM(J8:J140)</f>
        <v>541000</v>
      </c>
      <c r="K142" s="31"/>
    </row>
    <row r="143" spans="1:11" x14ac:dyDescent="0.25">
      <c r="A143" s="22"/>
      <c r="B143" s="22"/>
      <c r="C143" s="22"/>
      <c r="E143" s="22"/>
      <c r="F143" s="22"/>
      <c r="G143" s="22"/>
      <c r="H143" s="22"/>
      <c r="I143" s="22"/>
      <c r="J143" s="22"/>
      <c r="K143" s="22"/>
    </row>
  </sheetData>
  <sortState ref="B7:K91">
    <sortCondition ref="D7:D91"/>
  </sortState>
  <mergeCells count="17">
    <mergeCell ref="A1:K1"/>
    <mergeCell ref="A2:K2"/>
    <mergeCell ref="A3:K3"/>
    <mergeCell ref="A5:K5"/>
    <mergeCell ref="A6:A7"/>
    <mergeCell ref="B6:B7"/>
    <mergeCell ref="C6:C7"/>
    <mergeCell ref="D6:D7"/>
    <mergeCell ref="E6:E7"/>
    <mergeCell ref="F6:F7"/>
    <mergeCell ref="G6:G7"/>
    <mergeCell ref="J6:J7"/>
    <mergeCell ref="A4:K4"/>
    <mergeCell ref="K6:K7"/>
    <mergeCell ref="A122:K122"/>
    <mergeCell ref="H6:I6"/>
    <mergeCell ref="A119:K119"/>
  </mergeCells>
  <pageMargins left="0.25" right="0.25" top="0.75" bottom="0.75" header="0.3" footer="0.3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2020-02-25T11:39:45Z</dcterms:modified>
</cp:coreProperties>
</file>