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'Arkusz1'!$A$4:$J$92</definedName>
  </definedNames>
  <calcPr fullCalcOnLoad="1"/>
</workbook>
</file>

<file path=xl/sharedStrings.xml><?xml version="1.0" encoding="utf-8"?>
<sst xmlns="http://schemas.openxmlformats.org/spreadsheetml/2006/main" count="204" uniqueCount="143">
  <si>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</si>
  <si>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</si>
  <si>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</si>
  <si>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</si>
  <si>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</si>
  <si>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</si>
  <si>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</si>
  <si>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</si>
  <si>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</si>
  <si>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</si>
  <si>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</si>
  <si>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</si>
  <si>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</si>
  <si>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</si>
  <si>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</si>
  <si>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</si>
  <si>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</si>
  <si>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</si>
  <si>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</si>
  <si>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</si>
  <si>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</si>
  <si>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</si>
  <si>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</si>
  <si>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</si>
  <si>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</si>
  <si>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</si>
  <si>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</si>
  <si>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RAZEM</t>
  </si>
  <si>
    <t>14.</t>
  </si>
  <si>
    <t>15.</t>
  </si>
  <si>
    <t>szt.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</si>
  <si>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</si>
  <si>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</si>
  <si>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</si>
  <si>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</si>
  <si>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</si>
  <si>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</si>
  <si>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</si>
  <si>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</si>
  <si>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</si>
  <si>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</si>
  <si>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</si>
  <si>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</si>
  <si>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</si>
  <si>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</si>
  <si>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</si>
  <si>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</si>
  <si>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</si>
  <si>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</si>
  <si>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</si>
  <si>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</si>
  <si>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</si>
  <si>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</si>
  <si>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</si>
  <si>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44.</t>
  </si>
  <si>
    <t>45.</t>
  </si>
  <si>
    <t>47.</t>
  </si>
  <si>
    <t>49.</t>
  </si>
  <si>
    <t>50.</t>
  </si>
  <si>
    <t>51.</t>
  </si>
  <si>
    <t>52.</t>
  </si>
  <si>
    <t>53.</t>
  </si>
  <si>
    <t>54.</t>
  </si>
  <si>
    <t>55.</t>
  </si>
  <si>
    <t>Cukier kryształ 1kg</t>
  </si>
  <si>
    <t>Mąka ziemniaczana 1kg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</si>
  <si>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</si>
  <si>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</si>
  <si>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</si>
  <si>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</si>
  <si>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 /     Producent </t>
  </si>
  <si>
    <t>Cukier puder 400g</t>
  </si>
  <si>
    <t>56.</t>
  </si>
  <si>
    <t>57.</t>
  </si>
  <si>
    <t>46.</t>
  </si>
  <si>
    <t>.......................................................         (podpis i pieczęć imienna upełnomocnionego przedstawiciela Wykonawcy)</t>
  </si>
  <si>
    <t>Chrzan tarty słoik 290g</t>
  </si>
  <si>
    <t>Groszek konserwowy nie mniej niż 400g</t>
  </si>
  <si>
    <t>Kukurydza konserwowa (nie mniej niż 400g)</t>
  </si>
  <si>
    <t>Kwasek cytrynowy (nie mniej niż 20g)</t>
  </si>
  <si>
    <t>Kasza jęczmienna drobna 500g</t>
  </si>
  <si>
    <t>Ketchup - łagodny ( nie mniej niż 800g)</t>
  </si>
  <si>
    <t>Cukier waniliowy nie mniej niż 30g</t>
  </si>
  <si>
    <t>Czosnek granulowany nie mniej niż 28g</t>
  </si>
  <si>
    <t>Majeranek otarty (nie mniej niż 8g)</t>
  </si>
  <si>
    <t xml:space="preserve">b/szt.barw.- bez sztucznych barwników </t>
  </si>
  <si>
    <t>b/dod.glut.sodu - bez dodatku glutaminianu sodu</t>
  </si>
  <si>
    <t>b/kon. - bez konserwantów</t>
  </si>
  <si>
    <t>Sól kamienna jodowana drobna 1kg</t>
  </si>
  <si>
    <t>Ziele angielskie nie mniej niż 15g</t>
  </si>
  <si>
    <t>Liść laurowy (nie mniej niż 6g)</t>
  </si>
  <si>
    <t>Musztarda łagodna (nie mniej niż 190g)</t>
  </si>
  <si>
    <t>Przyprawa curry (nie mniej niż 20g)</t>
  </si>
  <si>
    <t>Przyprawa zioła prowansalskie (nie mniej niż 10g)</t>
  </si>
  <si>
    <t xml:space="preserve">Znak sprawy: SP6-26.1.2015   </t>
  </si>
  <si>
    <t>Mąka zwykła typ 550  1kg</t>
  </si>
  <si>
    <t xml:space="preserve">Część  nr 8 Różne art. spożywcze </t>
  </si>
  <si>
    <t xml:space="preserve">Kakao sypkie opak. 250 g </t>
  </si>
  <si>
    <t xml:space="preserve"> 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
    Dostawa artykułów spożywczych odbywać się będzie w zależności od bieżących  potrzeb Zamawiającego. Towar musi być dostarczony następnego dnia od daty złożenia telefonicznego zamówienia. Średnia częstotliwość dostawy od 1 do 3 razy w tygodniu (oprócz niedziel i świąt), w godzinach od 6.00 do 8.00.
Towar musi być dostarczany w opakowaniach i gramaturze podanej w załączniku ofertowym.
Termin przydatności do spożycia winien wynosić minimum 30 dni od dnia wskazanego na etykiecie danego asortymentu.
</t>
  </si>
  <si>
    <t>Kasza gryczana prażona 4x100</t>
  </si>
  <si>
    <t>Kisiel cytrynowy 58g</t>
  </si>
  <si>
    <t>Kisiel truskawkowy 58g</t>
  </si>
  <si>
    <t>Kisiel żurawinowy 58g</t>
  </si>
  <si>
    <t>Majonez tradycyjny 320g</t>
  </si>
  <si>
    <t>Makaron zacierki babuni</t>
  </si>
  <si>
    <t>Brzoskwinie puszka 850g</t>
  </si>
  <si>
    <t>Przyprawa papryka ostra (nie mniej niż 20g), papryka słodka, oregano, bazylia</t>
  </si>
  <si>
    <t>Pieprz czarny mielony (nie mniej niż 20g), pieprz kolorowy, pieprz ziołowy</t>
  </si>
  <si>
    <t>Przyprawa do drobiu (nie mniej niż 20g) (b/szt.barw.)</t>
  </si>
  <si>
    <t xml:space="preserve">Syrop PAOLA 430 ml lub równoważny </t>
  </si>
  <si>
    <t xml:space="preserve">Koncentrat pomidorowy 200g ŁOWICZ lub równoważny </t>
  </si>
  <si>
    <t xml:space="preserve">Makaron grubsza nitka LUBELLA 0,5 kg lub równoważny </t>
  </si>
  <si>
    <t xml:space="preserve">Makaron spaghetti  LUBELLA 0,5 kg lub równoważny </t>
  </si>
  <si>
    <t xml:space="preserve">Dżem truskawkowy sł. min. 280 g ŁOWICZ lub równoważny </t>
  </si>
  <si>
    <t xml:space="preserve">Dżem wiśniowy sł. min. 280 g ŁOWICZ lub równoważny </t>
  </si>
  <si>
    <t xml:space="preserve">Makaron kokardki LUBELLA 0,5kg lub równoważny </t>
  </si>
  <si>
    <t xml:space="preserve">Makaron świderki LUBELLA 0,5 kg  lkub równoważny </t>
  </si>
  <si>
    <t xml:space="preserve">Mąka szymanowska lub równoważna </t>
  </si>
  <si>
    <t xml:space="preserve">Herbata saszetki  SAGA 100 szt. lub równoważna </t>
  </si>
  <si>
    <t xml:space="preserve">Olej rzepakowy z pierwszego tłoczenia 1l KUJAWSKI lub równoważny </t>
  </si>
  <si>
    <t xml:space="preserve">VEGETA 200g lub równoważna </t>
  </si>
  <si>
    <t xml:space="preserve">Czekolada  WEDEL (różne smaki) lub równoważna </t>
  </si>
  <si>
    <t xml:space="preserve">Ryż biały 4x100 SONKO lub równoważny </t>
  </si>
  <si>
    <t xml:space="preserve"> NUTELLA 200g lub równoważna</t>
  </si>
  <si>
    <t xml:space="preserve">Płatki śniadaniowe Nestle 250g lub równoważne </t>
  </si>
  <si>
    <t xml:space="preserve">BISZKOPTY WEDEL lub równoważne </t>
  </si>
  <si>
    <t>herbatniki PETIT B 100g lub równoważne</t>
  </si>
  <si>
    <t xml:space="preserve">Zupa Biały Barszcz , zupa pieczarkowa, zupa żurekWINIARY 66g ( b/szt.barw., b/kons.) lub równoważny </t>
  </si>
  <si>
    <t xml:space="preserve"> </t>
  </si>
  <si>
    <t>OAiZP.271.1.13.2018</t>
  </si>
  <si>
    <t xml:space="preserve">Pasztet drobiowy DROSED 195 g lub równoważny </t>
  </si>
  <si>
    <t>Makaron rurka  Lubella 0,5 kg</t>
  </si>
  <si>
    <t xml:space="preserve">Makaron nitka cięka LUBELLA  0,5 kg lub równoważny </t>
  </si>
  <si>
    <t>Masło roślinne 250g</t>
  </si>
  <si>
    <t xml:space="preserve"> Margaryna KASIA 250g</t>
  </si>
  <si>
    <t>Ocet spirytusowy 0,5 l</t>
  </si>
  <si>
    <t>Budyń DELECTA  nie mnij niż 58 gr.</t>
  </si>
  <si>
    <t xml:space="preserve">Galaretka truskawkowa, wiśniowa, cytrynowa DELECTA lub równoważna </t>
  </si>
  <si>
    <t xml:space="preserve"> Herbata Lipton 100 szt.</t>
  </si>
  <si>
    <t xml:space="preserve">Paluszki słone Lajkonik 300g lub równoważne </t>
  </si>
  <si>
    <t xml:space="preserve">Groch,  fasola- 500 g </t>
  </si>
  <si>
    <t>od 01.01.2019 do 31.12.2019</t>
  </si>
  <si>
    <t>Załącznik nr 7.8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</si>
</sst>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4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6" fillId="33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2" fontId="7" fillId="0" borderId="11" xfId="0" applyNumberFormat="1" applyFont="1" applyBorder="1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9" fontId="7" fillId="0" borderId="18" xfId="0" applyNumberFormat="1" applyFont="1" applyBorder="1" applyAlignment="1">
      <alignment horizontal="right"/>
    </xf>
    <xf numFmtId="9" fontId="1" fillId="0" borderId="20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right"/>
    </xf>
    <xf numFmtId="9" fontId="1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13" fillId="33" borderId="12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zoomScalePageLayoutView="0" workbookViewId="0" topLeftCell="A77">
      <selection activeCell="N7" sqref="N7"/>
    </sheetView>
  </sheetViews>
  <sheetFormatPr defaultColWidth="9.00390625" defaultRowHeight="12.75"/>
  <cols>
    <col min="1" max="1" width="3.875" style="0" customWidth="1"/>
    <col min="2" max="2" width="26.75390625" style="0" customWidth="1"/>
    <col min="3" max="3" width="5.00390625" style="0" customWidth="1"/>
    <col min="4" max="4" width="17.875" style="0" customWidth="1"/>
    <col min="5" max="5" width="11.125" style="0" customWidth="1"/>
    <col min="6" max="6" width="6.75390625" style="0" customWidth="1"/>
    <col min="7" max="7" width="11.875" style="0" customWidth="1"/>
    <col min="8" max="8" width="8.875" style="0" customWidth="1"/>
    <col min="9" max="9" width="17.00390625" style="0" customWidth="1"/>
    <col min="10" max="10" width="19.25390625" style="0" customWidth="1"/>
  </cols>
  <sheetData>
    <row r="1" ht="6.75" customHeight="1"/>
    <row r="2" ht="18" customHeight="1">
      <c r="B2" s="14" t="s">
        <v>67</v>
      </c>
    </row>
    <row r="3" ht="6.75" customHeight="1"/>
    <row r="4" spans="1:9" ht="15.75">
      <c r="A4" s="1" t="s">
        <v>94</v>
      </c>
      <c r="B4" t="s">
        <v>129</v>
      </c>
      <c r="I4" t="s">
        <v>142</v>
      </c>
    </row>
    <row r="5" ht="7.5" customHeight="1">
      <c r="A5" s="1"/>
    </row>
    <row r="6" ht="16.5" thickBot="1">
      <c r="A6" s="2" t="s">
        <v>96</v>
      </c>
    </row>
    <row r="7" spans="1:10" ht="64.5" customHeight="1">
      <c r="A7" s="43" t="s">
        <v>0</v>
      </c>
      <c r="B7" s="46" t="s">
        <v>1</v>
      </c>
      <c r="C7" s="46" t="s">
        <v>2</v>
      </c>
      <c r="D7" s="40" t="s">
        <v>3</v>
      </c>
      <c r="E7" s="7" t="s">
        <v>5</v>
      </c>
      <c r="F7" s="7" t="s">
        <v>7</v>
      </c>
      <c r="G7" s="7" t="s">
        <v>9</v>
      </c>
      <c r="H7" s="7" t="s">
        <v>66</v>
      </c>
      <c r="I7" s="7" t="s">
        <v>10</v>
      </c>
      <c r="J7" s="8" t="s">
        <v>70</v>
      </c>
    </row>
    <row r="8" spans="1:10" ht="17.25" customHeight="1">
      <c r="A8" s="44"/>
      <c r="B8" s="47"/>
      <c r="C8" s="47"/>
      <c r="D8" s="41" t="s">
        <v>4</v>
      </c>
      <c r="E8" s="3" t="s">
        <v>6</v>
      </c>
      <c r="F8" s="3" t="s">
        <v>8</v>
      </c>
      <c r="G8" s="3" t="s">
        <v>6</v>
      </c>
      <c r="H8" s="3" t="s">
        <v>6</v>
      </c>
      <c r="I8" s="3" t="s">
        <v>6</v>
      </c>
      <c r="J8" s="9"/>
    </row>
    <row r="9" spans="1:10" ht="24">
      <c r="A9" s="45"/>
      <c r="B9" s="48"/>
      <c r="C9" s="48"/>
      <c r="D9" s="42" t="s">
        <v>141</v>
      </c>
      <c r="E9" s="4"/>
      <c r="F9" s="4"/>
      <c r="G9" s="4"/>
      <c r="H9" s="4"/>
      <c r="I9" s="4"/>
      <c r="J9" s="10"/>
    </row>
    <row r="10" spans="1:10" ht="15.75">
      <c r="A10" s="49" t="s">
        <v>11</v>
      </c>
      <c r="B10" s="50"/>
      <c r="C10" s="51"/>
      <c r="D10" s="5">
        <v>1</v>
      </c>
      <c r="E10" s="6">
        <v>2</v>
      </c>
      <c r="F10" s="6">
        <v>3</v>
      </c>
      <c r="G10" s="6">
        <v>4</v>
      </c>
      <c r="H10" s="6">
        <v>5</v>
      </c>
      <c r="I10" s="6">
        <v>6</v>
      </c>
      <c r="J10" s="11">
        <v>7</v>
      </c>
    </row>
    <row r="11" spans="1:10" ht="15" thickBot="1">
      <c r="A11" s="54" t="s">
        <v>12</v>
      </c>
      <c r="B11" s="55"/>
      <c r="C11" s="55"/>
      <c r="D11" s="55"/>
      <c r="E11" s="55"/>
      <c r="F11" s="56"/>
      <c r="G11" s="22"/>
      <c r="H11" s="22"/>
      <c r="I11" s="22"/>
      <c r="J11" s="23"/>
    </row>
    <row r="12" spans="1:10" ht="16.5" thickBot="1">
      <c r="A12" s="18" t="s">
        <v>13</v>
      </c>
      <c r="B12" s="32" t="s">
        <v>76</v>
      </c>
      <c r="C12" s="19" t="s">
        <v>30</v>
      </c>
      <c r="D12" s="19">
        <v>20</v>
      </c>
      <c r="E12" s="26"/>
      <c r="F12" s="30"/>
      <c r="G12" s="26">
        <f>D12*E12</f>
        <v>0</v>
      </c>
      <c r="H12" s="26">
        <f>F12*G12</f>
        <v>0</v>
      </c>
      <c r="I12" s="26">
        <f>G12+H12</f>
        <v>0</v>
      </c>
      <c r="J12" s="27"/>
    </row>
    <row r="13" spans="1:10" ht="16.5" thickBot="1">
      <c r="A13" s="20" t="s">
        <v>15</v>
      </c>
      <c r="B13" s="33" t="s">
        <v>64</v>
      </c>
      <c r="C13" s="21" t="s">
        <v>14</v>
      </c>
      <c r="D13" s="21">
        <v>800</v>
      </c>
      <c r="E13" s="28"/>
      <c r="F13" s="31"/>
      <c r="G13" s="26">
        <f aca="true" t="shared" si="0" ref="G13:G71">D13*E13</f>
        <v>0</v>
      </c>
      <c r="H13" s="26">
        <f aca="true" t="shared" si="1" ref="H13:H71">F13*G13</f>
        <v>0</v>
      </c>
      <c r="I13" s="26">
        <f aca="true" t="shared" si="2" ref="I13:I71">G13+H13</f>
        <v>0</v>
      </c>
      <c r="J13" s="29"/>
    </row>
    <row r="14" spans="1:10" ht="16.5" thickBot="1">
      <c r="A14" s="20" t="s">
        <v>16</v>
      </c>
      <c r="B14" s="33" t="s">
        <v>71</v>
      </c>
      <c r="C14" s="21" t="s">
        <v>30</v>
      </c>
      <c r="D14" s="21">
        <v>60</v>
      </c>
      <c r="E14" s="28"/>
      <c r="F14" s="31"/>
      <c r="G14" s="26">
        <f t="shared" si="0"/>
        <v>0</v>
      </c>
      <c r="H14" s="26">
        <f t="shared" si="1"/>
        <v>0</v>
      </c>
      <c r="I14" s="26">
        <f t="shared" si="2"/>
        <v>0</v>
      </c>
      <c r="J14" s="29"/>
    </row>
    <row r="15" spans="1:10" ht="32.25" thickBot="1">
      <c r="A15" s="20" t="s">
        <v>17</v>
      </c>
      <c r="B15" s="33" t="s">
        <v>82</v>
      </c>
      <c r="C15" s="21" t="s">
        <v>30</v>
      </c>
      <c r="D15" s="21">
        <v>400</v>
      </c>
      <c r="E15" s="28"/>
      <c r="F15" s="31"/>
      <c r="G15" s="26">
        <f t="shared" si="0"/>
        <v>0</v>
      </c>
      <c r="H15" s="26">
        <f t="shared" si="1"/>
        <v>0</v>
      </c>
      <c r="I15" s="26">
        <f t="shared" si="2"/>
        <v>0</v>
      </c>
      <c r="J15" s="29"/>
    </row>
    <row r="16" spans="1:10" ht="32.25" thickBot="1">
      <c r="A16" s="20" t="s">
        <v>18</v>
      </c>
      <c r="B16" s="33" t="s">
        <v>83</v>
      </c>
      <c r="C16" s="21" t="s">
        <v>30</v>
      </c>
      <c r="D16" s="21">
        <v>200</v>
      </c>
      <c r="E16" s="28"/>
      <c r="F16" s="31"/>
      <c r="G16" s="26">
        <f t="shared" si="0"/>
        <v>0</v>
      </c>
      <c r="H16" s="26">
        <f t="shared" si="1"/>
        <v>0</v>
      </c>
      <c r="I16" s="26">
        <f t="shared" si="2"/>
        <v>0</v>
      </c>
      <c r="J16" s="29"/>
    </row>
    <row r="17" spans="1:10" ht="32.25" thickBot="1">
      <c r="A17" s="20" t="s">
        <v>19</v>
      </c>
      <c r="B17" s="33" t="s">
        <v>130</v>
      </c>
      <c r="C17" s="21" t="s">
        <v>30</v>
      </c>
      <c r="D17" s="21">
        <v>100</v>
      </c>
      <c r="E17" s="28"/>
      <c r="F17" s="31"/>
      <c r="G17" s="26">
        <f t="shared" si="0"/>
        <v>0</v>
      </c>
      <c r="H17" s="26">
        <f t="shared" si="1"/>
        <v>0</v>
      </c>
      <c r="I17" s="26">
        <f t="shared" si="2"/>
        <v>0</v>
      </c>
      <c r="J17" s="29"/>
    </row>
    <row r="18" spans="1:10" ht="32.25" thickBot="1">
      <c r="A18" s="20" t="s">
        <v>20</v>
      </c>
      <c r="B18" s="33" t="s">
        <v>77</v>
      </c>
      <c r="C18" s="21" t="s">
        <v>30</v>
      </c>
      <c r="D18" s="21">
        <v>50</v>
      </c>
      <c r="E18" s="28"/>
      <c r="F18" s="31"/>
      <c r="G18" s="26">
        <f t="shared" si="0"/>
        <v>0</v>
      </c>
      <c r="H18" s="26">
        <f t="shared" si="1"/>
        <v>0</v>
      </c>
      <c r="I18" s="26">
        <f t="shared" si="2"/>
        <v>0</v>
      </c>
      <c r="J18" s="29"/>
    </row>
    <row r="19" spans="1:10" ht="32.25" thickBot="1">
      <c r="A19" s="20" t="s">
        <v>21</v>
      </c>
      <c r="B19" s="33" t="s">
        <v>99</v>
      </c>
      <c r="C19" s="21" t="s">
        <v>30</v>
      </c>
      <c r="D19" s="21">
        <v>50</v>
      </c>
      <c r="E19" s="28"/>
      <c r="F19" s="31"/>
      <c r="G19" s="26">
        <f t="shared" si="0"/>
        <v>0</v>
      </c>
      <c r="H19" s="26">
        <f t="shared" si="1"/>
        <v>0</v>
      </c>
      <c r="I19" s="26">
        <f t="shared" si="2"/>
        <v>0</v>
      </c>
      <c r="J19" s="29"/>
    </row>
    <row r="20" spans="1:10" ht="32.25" thickBot="1">
      <c r="A20" s="20" t="s">
        <v>22</v>
      </c>
      <c r="B20" s="33" t="s">
        <v>109</v>
      </c>
      <c r="C20" s="21" t="s">
        <v>30</v>
      </c>
      <c r="D20" s="21">
        <v>120</v>
      </c>
      <c r="E20" s="28"/>
      <c r="F20" s="31"/>
      <c r="G20" s="26">
        <f t="shared" si="0"/>
        <v>0</v>
      </c>
      <c r="H20" s="26">
        <f t="shared" si="1"/>
        <v>0</v>
      </c>
      <c r="I20" s="26">
        <f t="shared" si="2"/>
        <v>0</v>
      </c>
      <c r="J20" s="29"/>
    </row>
    <row r="21" spans="1:10" ht="32.25" thickBot="1">
      <c r="A21" s="20" t="s">
        <v>23</v>
      </c>
      <c r="B21" s="33" t="s">
        <v>80</v>
      </c>
      <c r="C21" s="21" t="s">
        <v>30</v>
      </c>
      <c r="D21" s="21">
        <v>150</v>
      </c>
      <c r="E21" s="28"/>
      <c r="F21" s="31"/>
      <c r="G21" s="26">
        <f t="shared" si="0"/>
        <v>0</v>
      </c>
      <c r="H21" s="26">
        <f t="shared" si="1"/>
        <v>0</v>
      </c>
      <c r="I21" s="26">
        <f t="shared" si="2"/>
        <v>0</v>
      </c>
      <c r="J21" s="29"/>
    </row>
    <row r="22" spans="1:10" ht="32.25" thickBot="1">
      <c r="A22" s="20" t="s">
        <v>24</v>
      </c>
      <c r="B22" s="33" t="s">
        <v>81</v>
      </c>
      <c r="C22" s="21" t="s">
        <v>30</v>
      </c>
      <c r="D22" s="21">
        <v>50</v>
      </c>
      <c r="E22" s="28"/>
      <c r="F22" s="31"/>
      <c r="G22" s="26">
        <f t="shared" si="0"/>
        <v>0</v>
      </c>
      <c r="H22" s="26">
        <f t="shared" si="1"/>
        <v>0</v>
      </c>
      <c r="I22" s="26">
        <f t="shared" si="2"/>
        <v>0</v>
      </c>
      <c r="J22" s="29"/>
    </row>
    <row r="23" spans="1:10" ht="16.5" thickBot="1">
      <c r="A23" s="20" t="s">
        <v>25</v>
      </c>
      <c r="B23" s="33" t="s">
        <v>100</v>
      </c>
      <c r="C23" s="21" t="s">
        <v>30</v>
      </c>
      <c r="D23" s="21">
        <v>120</v>
      </c>
      <c r="E23" s="28"/>
      <c r="F23" s="31"/>
      <c r="G23" s="26">
        <f t="shared" si="0"/>
        <v>0</v>
      </c>
      <c r="H23" s="26">
        <f t="shared" si="1"/>
        <v>0</v>
      </c>
      <c r="I23" s="26">
        <f t="shared" si="2"/>
        <v>0</v>
      </c>
      <c r="J23" s="29"/>
    </row>
    <row r="24" spans="1:10" ht="16.5" thickBot="1">
      <c r="A24" s="20" t="s">
        <v>26</v>
      </c>
      <c r="B24" s="33" t="s">
        <v>101</v>
      </c>
      <c r="C24" s="21" t="s">
        <v>30</v>
      </c>
      <c r="D24" s="21">
        <v>120</v>
      </c>
      <c r="E24" s="28"/>
      <c r="F24" s="31"/>
      <c r="G24" s="26">
        <f t="shared" si="0"/>
        <v>0</v>
      </c>
      <c r="H24" s="26">
        <f t="shared" si="1"/>
        <v>0</v>
      </c>
      <c r="I24" s="26">
        <f t="shared" si="2"/>
        <v>0</v>
      </c>
      <c r="J24" s="29"/>
    </row>
    <row r="25" spans="1:10" ht="16.5" thickBot="1">
      <c r="A25" s="20" t="s">
        <v>28</v>
      </c>
      <c r="B25" s="33" t="s">
        <v>102</v>
      </c>
      <c r="C25" s="21" t="s">
        <v>30</v>
      </c>
      <c r="D25" s="21">
        <v>120</v>
      </c>
      <c r="E25" s="28"/>
      <c r="F25" s="31"/>
      <c r="G25" s="26">
        <f t="shared" si="0"/>
        <v>0</v>
      </c>
      <c r="H25" s="26">
        <f t="shared" si="1"/>
        <v>0</v>
      </c>
      <c r="I25" s="26">
        <f t="shared" si="2"/>
        <v>0</v>
      </c>
      <c r="J25" s="29"/>
    </row>
    <row r="26" spans="1:10" ht="48" thickBot="1">
      <c r="A26" s="20" t="s">
        <v>29</v>
      </c>
      <c r="B26" s="33" t="s">
        <v>110</v>
      </c>
      <c r="C26" s="21" t="s">
        <v>30</v>
      </c>
      <c r="D26" s="21">
        <v>800</v>
      </c>
      <c r="E26" s="28"/>
      <c r="F26" s="31"/>
      <c r="G26" s="26">
        <f>D26*E26</f>
        <v>0</v>
      </c>
      <c r="H26" s="26">
        <f t="shared" si="1"/>
        <v>0</v>
      </c>
      <c r="I26" s="26">
        <f t="shared" si="2"/>
        <v>0</v>
      </c>
      <c r="J26" s="29"/>
    </row>
    <row r="27" spans="1:10" ht="32.25" thickBot="1">
      <c r="A27" s="20" t="s">
        <v>31</v>
      </c>
      <c r="B27" s="33" t="s">
        <v>78</v>
      </c>
      <c r="C27" s="21" t="s">
        <v>30</v>
      </c>
      <c r="D27" s="21">
        <v>50</v>
      </c>
      <c r="E27" s="28"/>
      <c r="F27" s="31"/>
      <c r="G27" s="26">
        <f t="shared" si="0"/>
        <v>0</v>
      </c>
      <c r="H27" s="26">
        <f t="shared" si="1"/>
        <v>0</v>
      </c>
      <c r="I27" s="26">
        <f t="shared" si="2"/>
        <v>0</v>
      </c>
      <c r="J27" s="29"/>
    </row>
    <row r="28" spans="1:10" ht="32.25" thickBot="1">
      <c r="A28" s="20" t="s">
        <v>32</v>
      </c>
      <c r="B28" s="33" t="s">
        <v>79</v>
      </c>
      <c r="C28" s="21" t="s">
        <v>30</v>
      </c>
      <c r="D28" s="21">
        <v>80</v>
      </c>
      <c r="E28" s="28"/>
      <c r="F28" s="31"/>
      <c r="G28" s="26">
        <f t="shared" si="0"/>
        <v>0</v>
      </c>
      <c r="H28" s="26">
        <f t="shared" si="1"/>
        <v>0</v>
      </c>
      <c r="I28" s="26">
        <f t="shared" si="2"/>
        <v>0</v>
      </c>
      <c r="J28" s="29"/>
    </row>
    <row r="29" spans="1:10" ht="32.25" thickBot="1">
      <c r="A29" s="20" t="s">
        <v>33</v>
      </c>
      <c r="B29" s="33" t="s">
        <v>90</v>
      </c>
      <c r="C29" s="21" t="s">
        <v>30</v>
      </c>
      <c r="D29" s="21">
        <v>350</v>
      </c>
      <c r="E29" s="28"/>
      <c r="F29" s="31"/>
      <c r="G29" s="26">
        <f t="shared" si="0"/>
        <v>0</v>
      </c>
      <c r="H29" s="26">
        <f t="shared" si="1"/>
        <v>0</v>
      </c>
      <c r="I29" s="26">
        <f t="shared" si="2"/>
        <v>0</v>
      </c>
      <c r="J29" s="29"/>
    </row>
    <row r="30" spans="1:10" ht="32.25" thickBot="1">
      <c r="A30" s="20" t="s">
        <v>34</v>
      </c>
      <c r="B30" s="33" t="s">
        <v>84</v>
      </c>
      <c r="C30" s="21" t="s">
        <v>30</v>
      </c>
      <c r="D30" s="21">
        <v>300</v>
      </c>
      <c r="E30" s="28"/>
      <c r="F30" s="31"/>
      <c r="G30" s="26">
        <f t="shared" si="0"/>
        <v>0</v>
      </c>
      <c r="H30" s="26">
        <f t="shared" si="1"/>
        <v>0</v>
      </c>
      <c r="I30" s="26">
        <f t="shared" si="2"/>
        <v>0</v>
      </c>
      <c r="J30" s="29"/>
    </row>
    <row r="31" spans="1:10" ht="16.5" thickBot="1">
      <c r="A31" s="20" t="s">
        <v>35</v>
      </c>
      <c r="B31" s="33" t="s">
        <v>103</v>
      </c>
      <c r="C31" s="21" t="s">
        <v>30</v>
      </c>
      <c r="D31" s="21">
        <v>100</v>
      </c>
      <c r="E31" s="28"/>
      <c r="F31" s="31"/>
      <c r="G31" s="26">
        <f>D31*E31</f>
        <v>0</v>
      </c>
      <c r="H31" s="26">
        <f t="shared" si="1"/>
        <v>0</v>
      </c>
      <c r="I31" s="26">
        <f t="shared" si="2"/>
        <v>0</v>
      </c>
      <c r="J31" s="29"/>
    </row>
    <row r="32" spans="1:10" ht="48" thickBot="1">
      <c r="A32" s="20" t="s">
        <v>36</v>
      </c>
      <c r="B32" s="33" t="s">
        <v>115</v>
      </c>
      <c r="C32" s="21" t="s">
        <v>30</v>
      </c>
      <c r="D32" s="21">
        <v>500</v>
      </c>
      <c r="E32" s="28"/>
      <c r="F32" s="31"/>
      <c r="G32" s="26">
        <f t="shared" si="0"/>
        <v>0</v>
      </c>
      <c r="H32" s="26">
        <f t="shared" si="1"/>
        <v>0</v>
      </c>
      <c r="I32" s="26">
        <f t="shared" si="2"/>
        <v>0</v>
      </c>
      <c r="J32" s="29"/>
    </row>
    <row r="33" spans="1:10" ht="48" thickBot="1">
      <c r="A33" s="20" t="s">
        <v>37</v>
      </c>
      <c r="B33" s="33" t="s">
        <v>132</v>
      </c>
      <c r="C33" s="21" t="s">
        <v>30</v>
      </c>
      <c r="D33" s="21">
        <v>700</v>
      </c>
      <c r="E33" s="28"/>
      <c r="F33" s="31"/>
      <c r="G33" s="26">
        <f t="shared" si="0"/>
        <v>0</v>
      </c>
      <c r="H33" s="26">
        <f t="shared" si="1"/>
        <v>0</v>
      </c>
      <c r="I33" s="26">
        <f t="shared" si="2"/>
        <v>0</v>
      </c>
      <c r="J33" s="29"/>
    </row>
    <row r="34" spans="1:10" ht="48" thickBot="1">
      <c r="A34" s="20" t="s">
        <v>38</v>
      </c>
      <c r="B34" s="33" t="s">
        <v>111</v>
      </c>
      <c r="C34" s="21" t="s">
        <v>30</v>
      </c>
      <c r="D34" s="21">
        <v>600</v>
      </c>
      <c r="E34" s="28"/>
      <c r="F34" s="31"/>
      <c r="G34" s="26">
        <f t="shared" si="0"/>
        <v>0</v>
      </c>
      <c r="H34" s="26">
        <f t="shared" si="1"/>
        <v>0</v>
      </c>
      <c r="I34" s="26">
        <f t="shared" si="2"/>
        <v>0</v>
      </c>
      <c r="J34" s="29"/>
    </row>
    <row r="35" spans="1:10" ht="32.25" thickBot="1">
      <c r="A35" s="20" t="s">
        <v>39</v>
      </c>
      <c r="B35" s="33" t="s">
        <v>131</v>
      </c>
      <c r="C35" s="21" t="s">
        <v>30</v>
      </c>
      <c r="D35" s="21">
        <v>300</v>
      </c>
      <c r="E35" s="28"/>
      <c r="F35" s="31"/>
      <c r="G35" s="26">
        <f t="shared" si="0"/>
        <v>0</v>
      </c>
      <c r="H35" s="26">
        <f t="shared" si="1"/>
        <v>0</v>
      </c>
      <c r="I35" s="26">
        <f t="shared" si="2"/>
        <v>0</v>
      </c>
      <c r="J35" s="29"/>
    </row>
    <row r="36" spans="1:10" ht="48" thickBot="1">
      <c r="A36" s="20" t="s">
        <v>40</v>
      </c>
      <c r="B36" s="33" t="s">
        <v>112</v>
      </c>
      <c r="C36" s="21" t="s">
        <v>30</v>
      </c>
      <c r="D36" s="21">
        <v>120</v>
      </c>
      <c r="E36" s="28"/>
      <c r="F36" s="31"/>
      <c r="G36" s="26">
        <f t="shared" si="0"/>
        <v>0</v>
      </c>
      <c r="H36" s="26">
        <f t="shared" si="1"/>
        <v>0</v>
      </c>
      <c r="I36" s="26">
        <f t="shared" si="2"/>
        <v>0</v>
      </c>
      <c r="J36" s="29"/>
    </row>
    <row r="37" spans="1:10" ht="48" thickBot="1">
      <c r="A37" s="20" t="s">
        <v>41</v>
      </c>
      <c r="B37" s="33" t="s">
        <v>116</v>
      </c>
      <c r="C37" s="21" t="s">
        <v>30</v>
      </c>
      <c r="D37" s="21">
        <v>700</v>
      </c>
      <c r="E37" s="28"/>
      <c r="F37" s="31"/>
      <c r="G37" s="26">
        <f t="shared" si="0"/>
        <v>0</v>
      </c>
      <c r="H37" s="26">
        <f t="shared" si="1"/>
        <v>0</v>
      </c>
      <c r="I37" s="26">
        <f t="shared" si="2"/>
        <v>0</v>
      </c>
      <c r="J37" s="29"/>
    </row>
    <row r="38" spans="1:10" ht="16.5" thickBot="1">
      <c r="A38" s="20" t="s">
        <v>42</v>
      </c>
      <c r="B38" s="33" t="s">
        <v>104</v>
      </c>
      <c r="C38" s="21" t="s">
        <v>30</v>
      </c>
      <c r="D38" s="21">
        <v>120</v>
      </c>
      <c r="E38" s="28"/>
      <c r="F38" s="31"/>
      <c r="G38" s="26">
        <f>D38*E38</f>
        <v>0</v>
      </c>
      <c r="H38" s="26">
        <f t="shared" si="1"/>
        <v>0</v>
      </c>
      <c r="I38" s="26">
        <f t="shared" si="2"/>
        <v>0</v>
      </c>
      <c r="J38" s="29"/>
    </row>
    <row r="39" spans="1:10" ht="32.25" thickBot="1">
      <c r="A39" s="20" t="s">
        <v>43</v>
      </c>
      <c r="B39" s="33" t="s">
        <v>117</v>
      </c>
      <c r="C39" s="21" t="s">
        <v>14</v>
      </c>
      <c r="D39" s="21">
        <v>100</v>
      </c>
      <c r="E39" s="28"/>
      <c r="F39" s="31"/>
      <c r="G39" s="26">
        <f t="shared" si="0"/>
        <v>0</v>
      </c>
      <c r="H39" s="26">
        <f t="shared" si="1"/>
        <v>0</v>
      </c>
      <c r="I39" s="26">
        <f t="shared" si="2"/>
        <v>0</v>
      </c>
      <c r="J39" s="29"/>
    </row>
    <row r="40" spans="1:10" ht="16.5" thickBot="1">
      <c r="A40" s="20" t="s">
        <v>44</v>
      </c>
      <c r="B40" s="33" t="s">
        <v>95</v>
      </c>
      <c r="C40" s="21" t="s">
        <v>14</v>
      </c>
      <c r="D40" s="21">
        <v>250</v>
      </c>
      <c r="E40" s="28"/>
      <c r="F40" s="31"/>
      <c r="G40" s="26">
        <f t="shared" si="0"/>
        <v>0</v>
      </c>
      <c r="H40" s="26">
        <f t="shared" si="1"/>
        <v>0</v>
      </c>
      <c r="I40" s="26">
        <f t="shared" si="2"/>
        <v>0</v>
      </c>
      <c r="J40" s="29"/>
    </row>
    <row r="41" spans="1:10" ht="16.5" thickBot="1">
      <c r="A41" s="20" t="s">
        <v>45</v>
      </c>
      <c r="B41" s="33" t="s">
        <v>65</v>
      </c>
      <c r="C41" s="21" t="s">
        <v>14</v>
      </c>
      <c r="D41" s="21">
        <v>50</v>
      </c>
      <c r="E41" s="28"/>
      <c r="F41" s="31"/>
      <c r="G41" s="26">
        <f t="shared" si="0"/>
        <v>0</v>
      </c>
      <c r="H41" s="26">
        <f t="shared" si="1"/>
        <v>0</v>
      </c>
      <c r="I41" s="26">
        <f t="shared" si="2"/>
        <v>0</v>
      </c>
      <c r="J41" s="29"/>
    </row>
    <row r="42" spans="1:10" ht="32.25" thickBot="1">
      <c r="A42" s="20" t="s">
        <v>46</v>
      </c>
      <c r="B42" s="33" t="s">
        <v>91</v>
      </c>
      <c r="C42" s="21" t="s">
        <v>30</v>
      </c>
      <c r="D42" s="21">
        <v>20</v>
      </c>
      <c r="E42" s="28"/>
      <c r="F42" s="31"/>
      <c r="G42" s="26">
        <f t="shared" si="0"/>
        <v>0</v>
      </c>
      <c r="H42" s="26">
        <f t="shared" si="1"/>
        <v>0</v>
      </c>
      <c r="I42" s="26">
        <f t="shared" si="2"/>
        <v>0</v>
      </c>
      <c r="J42" s="29"/>
    </row>
    <row r="43" spans="1:10" ht="16.5" thickBot="1">
      <c r="A43" s="20" t="s">
        <v>47</v>
      </c>
      <c r="B43" s="33" t="s">
        <v>135</v>
      </c>
      <c r="C43" s="21" t="s">
        <v>30</v>
      </c>
      <c r="D43" s="21">
        <v>20</v>
      </c>
      <c r="E43" s="28"/>
      <c r="F43" s="31"/>
      <c r="G43" s="26">
        <f t="shared" si="0"/>
        <v>0</v>
      </c>
      <c r="H43" s="26">
        <f t="shared" si="1"/>
        <v>0</v>
      </c>
      <c r="I43" s="26">
        <f t="shared" si="2"/>
        <v>0</v>
      </c>
      <c r="J43" s="29"/>
    </row>
    <row r="44" spans="1:10" ht="32.25" thickBot="1">
      <c r="A44" s="20" t="s">
        <v>48</v>
      </c>
      <c r="B44" s="33" t="s">
        <v>114</v>
      </c>
      <c r="C44" s="21" t="s">
        <v>30</v>
      </c>
      <c r="D44" s="21">
        <v>150</v>
      </c>
      <c r="E44" s="28"/>
      <c r="F44" s="31"/>
      <c r="G44" s="26">
        <f t="shared" si="0"/>
        <v>0</v>
      </c>
      <c r="H44" s="26">
        <f t="shared" si="1"/>
        <v>0</v>
      </c>
      <c r="I44" s="26">
        <f t="shared" si="2"/>
        <v>0</v>
      </c>
      <c r="J44" s="29"/>
    </row>
    <row r="45" spans="1:10" ht="48" thickBot="1">
      <c r="A45" s="20" t="s">
        <v>49</v>
      </c>
      <c r="B45" s="33" t="s">
        <v>113</v>
      </c>
      <c r="C45" s="21" t="s">
        <v>30</v>
      </c>
      <c r="D45" s="21">
        <v>150</v>
      </c>
      <c r="E45" s="28"/>
      <c r="F45" s="31"/>
      <c r="G45" s="26">
        <f t="shared" si="0"/>
        <v>0</v>
      </c>
      <c r="H45" s="26">
        <f t="shared" si="1"/>
        <v>0</v>
      </c>
      <c r="I45" s="26">
        <f t="shared" si="2"/>
        <v>0</v>
      </c>
      <c r="J45" s="29"/>
    </row>
    <row r="46" spans="1:10" ht="32.25" thickBot="1">
      <c r="A46" s="20" t="s">
        <v>50</v>
      </c>
      <c r="B46" s="33" t="s">
        <v>118</v>
      </c>
      <c r="C46" s="21" t="s">
        <v>30</v>
      </c>
      <c r="D46" s="21">
        <v>70</v>
      </c>
      <c r="E46" s="28"/>
      <c r="F46" s="31"/>
      <c r="G46" s="26">
        <f t="shared" si="0"/>
        <v>0</v>
      </c>
      <c r="H46" s="26">
        <f t="shared" si="1"/>
        <v>0</v>
      </c>
      <c r="I46" s="26">
        <f t="shared" si="2"/>
        <v>0</v>
      </c>
      <c r="J46" s="29"/>
    </row>
    <row r="47" spans="1:10" ht="63.75" thickBot="1">
      <c r="A47" s="20" t="s">
        <v>51</v>
      </c>
      <c r="B47" s="33" t="s">
        <v>119</v>
      </c>
      <c r="C47" s="21" t="s">
        <v>30</v>
      </c>
      <c r="D47" s="21">
        <v>250</v>
      </c>
      <c r="E47" s="28"/>
      <c r="F47" s="31"/>
      <c r="G47" s="26">
        <f t="shared" si="0"/>
        <v>0</v>
      </c>
      <c r="H47" s="26">
        <f t="shared" si="1"/>
        <v>0</v>
      </c>
      <c r="I47" s="26">
        <f t="shared" si="2"/>
        <v>0</v>
      </c>
      <c r="J47" s="29"/>
    </row>
    <row r="48" spans="1:10" ht="48" thickBot="1">
      <c r="A48" s="20" t="s">
        <v>52</v>
      </c>
      <c r="B48" s="33" t="s">
        <v>107</v>
      </c>
      <c r="C48" s="21" t="s">
        <v>30</v>
      </c>
      <c r="D48" s="21">
        <v>300</v>
      </c>
      <c r="E48" s="28"/>
      <c r="F48" s="31"/>
      <c r="G48" s="26">
        <f>D48*E48</f>
        <v>0</v>
      </c>
      <c r="H48" s="26">
        <f t="shared" si="1"/>
        <v>0</v>
      </c>
      <c r="I48" s="26">
        <f t="shared" si="2"/>
        <v>0</v>
      </c>
      <c r="J48" s="29"/>
    </row>
    <row r="49" spans="1:10" ht="48" thickBot="1">
      <c r="A49" s="20">
        <v>40</v>
      </c>
      <c r="B49" s="33" t="s">
        <v>106</v>
      </c>
      <c r="C49" s="21" t="s">
        <v>30</v>
      </c>
      <c r="D49" s="21">
        <v>350</v>
      </c>
      <c r="E49" s="28"/>
      <c r="F49" s="31"/>
      <c r="G49" s="26">
        <f t="shared" si="0"/>
        <v>0</v>
      </c>
      <c r="H49" s="26">
        <f t="shared" si="1"/>
        <v>0</v>
      </c>
      <c r="I49" s="26">
        <f t="shared" si="2"/>
        <v>0</v>
      </c>
      <c r="J49" s="29"/>
    </row>
    <row r="50" spans="1:10" ht="32.25" thickBot="1">
      <c r="A50" s="20" t="s">
        <v>53</v>
      </c>
      <c r="B50" s="33" t="s">
        <v>108</v>
      </c>
      <c r="C50" s="21" t="s">
        <v>30</v>
      </c>
      <c r="D50" s="21">
        <v>100</v>
      </c>
      <c r="E50" s="28"/>
      <c r="F50" s="31"/>
      <c r="G50" s="26">
        <f t="shared" si="0"/>
        <v>0</v>
      </c>
      <c r="H50" s="26">
        <f t="shared" si="1"/>
        <v>0</v>
      </c>
      <c r="I50" s="26">
        <f t="shared" si="2"/>
        <v>0</v>
      </c>
      <c r="J50" s="29"/>
    </row>
    <row r="51" spans="1:10" ht="48" thickBot="1">
      <c r="A51" s="20">
        <v>42</v>
      </c>
      <c r="B51" s="33" t="s">
        <v>93</v>
      </c>
      <c r="C51" s="21" t="s">
        <v>30</v>
      </c>
      <c r="D51" s="21">
        <v>50</v>
      </c>
      <c r="E51" s="28"/>
      <c r="F51" s="31"/>
      <c r="G51" s="26">
        <f t="shared" si="0"/>
        <v>0</v>
      </c>
      <c r="H51" s="26">
        <f t="shared" si="1"/>
        <v>0</v>
      </c>
      <c r="I51" s="26">
        <f t="shared" si="2"/>
        <v>0</v>
      </c>
      <c r="J51" s="29"/>
    </row>
    <row r="52" spans="1:10" ht="32.25" thickBot="1">
      <c r="A52" s="20">
        <v>43</v>
      </c>
      <c r="B52" s="33" t="s">
        <v>92</v>
      </c>
      <c r="C52" s="21" t="s">
        <v>30</v>
      </c>
      <c r="D52" s="21">
        <v>50</v>
      </c>
      <c r="E52" s="28"/>
      <c r="F52" s="31"/>
      <c r="G52" s="26">
        <f t="shared" si="0"/>
        <v>0</v>
      </c>
      <c r="H52" s="26">
        <f t="shared" si="1"/>
        <v>0</v>
      </c>
      <c r="I52" s="26">
        <f t="shared" si="2"/>
        <v>0</v>
      </c>
      <c r="J52" s="29"/>
    </row>
    <row r="53" spans="1:10" ht="36" customHeight="1" thickBot="1">
      <c r="A53" s="20" t="s">
        <v>54</v>
      </c>
      <c r="B53" s="33" t="s">
        <v>133</v>
      </c>
      <c r="C53" s="21" t="s">
        <v>30</v>
      </c>
      <c r="D53" s="21">
        <v>50</v>
      </c>
      <c r="E53" s="28"/>
      <c r="F53" s="31"/>
      <c r="G53" s="26">
        <f t="shared" si="0"/>
        <v>0</v>
      </c>
      <c r="H53" s="26">
        <f t="shared" si="1"/>
        <v>0</v>
      </c>
      <c r="I53" s="26">
        <f t="shared" si="2"/>
        <v>0</v>
      </c>
      <c r="J53" s="29"/>
    </row>
    <row r="54" spans="1:10" ht="16.5" thickBot="1">
      <c r="A54" s="20" t="s">
        <v>55</v>
      </c>
      <c r="B54" s="35" t="s">
        <v>134</v>
      </c>
      <c r="C54" s="36" t="s">
        <v>30</v>
      </c>
      <c r="D54" s="36">
        <v>100</v>
      </c>
      <c r="E54" s="37"/>
      <c r="F54" s="38"/>
      <c r="G54" s="26">
        <f>D54*E54</f>
        <v>0</v>
      </c>
      <c r="H54" s="26">
        <f t="shared" si="1"/>
        <v>0</v>
      </c>
      <c r="I54" s="26">
        <f t="shared" si="2"/>
        <v>0</v>
      </c>
      <c r="J54" s="29"/>
    </row>
    <row r="55" spans="1:10" ht="32.25" thickBot="1">
      <c r="A55" s="20" t="s">
        <v>74</v>
      </c>
      <c r="B55" s="33" t="s">
        <v>136</v>
      </c>
      <c r="C55" s="21" t="s">
        <v>30</v>
      </c>
      <c r="D55" s="21">
        <v>200</v>
      </c>
      <c r="E55" s="28"/>
      <c r="F55" s="31"/>
      <c r="G55" s="26">
        <f t="shared" si="0"/>
        <v>0</v>
      </c>
      <c r="H55" s="26">
        <f t="shared" si="1"/>
        <v>0</v>
      </c>
      <c r="I55" s="26">
        <f t="shared" si="2"/>
        <v>0</v>
      </c>
      <c r="J55" s="29"/>
    </row>
    <row r="56" spans="1:10" ht="48" thickBot="1">
      <c r="A56" s="20" t="s">
        <v>56</v>
      </c>
      <c r="B56" s="33" t="s">
        <v>137</v>
      </c>
      <c r="C56" s="21" t="s">
        <v>30</v>
      </c>
      <c r="D56" s="21">
        <v>300</v>
      </c>
      <c r="E56" s="28"/>
      <c r="F56" s="31"/>
      <c r="G56" s="26">
        <f t="shared" si="0"/>
        <v>0</v>
      </c>
      <c r="H56" s="26">
        <f t="shared" si="1"/>
        <v>0</v>
      </c>
      <c r="I56" s="26">
        <f t="shared" si="2"/>
        <v>0</v>
      </c>
      <c r="J56" s="29"/>
    </row>
    <row r="57" spans="1:10" ht="32.25" thickBot="1">
      <c r="A57" s="20" t="s">
        <v>57</v>
      </c>
      <c r="B57" s="33" t="s">
        <v>120</v>
      </c>
      <c r="C57" s="21" t="s">
        <v>30</v>
      </c>
      <c r="D57" s="21">
        <v>50</v>
      </c>
      <c r="E57" s="28"/>
      <c r="F57" s="31"/>
      <c r="G57" s="26">
        <f t="shared" si="0"/>
        <v>0</v>
      </c>
      <c r="H57" s="26">
        <f t="shared" si="1"/>
        <v>0</v>
      </c>
      <c r="I57" s="26">
        <f t="shared" si="2"/>
        <v>0</v>
      </c>
      <c r="J57" s="29"/>
    </row>
    <row r="58" spans="1:10" ht="32.25" thickBot="1">
      <c r="A58" s="20" t="s">
        <v>58</v>
      </c>
      <c r="B58" s="33" t="s">
        <v>121</v>
      </c>
      <c r="C58" s="21" t="s">
        <v>30</v>
      </c>
      <c r="D58" s="21">
        <v>150</v>
      </c>
      <c r="E58" s="28"/>
      <c r="F58" s="31"/>
      <c r="G58" s="26">
        <f t="shared" si="0"/>
        <v>0</v>
      </c>
      <c r="H58" s="26">
        <f t="shared" si="1"/>
        <v>0</v>
      </c>
      <c r="I58" s="26">
        <f t="shared" si="2"/>
        <v>0</v>
      </c>
      <c r="J58" s="29"/>
    </row>
    <row r="59" spans="1:10" ht="21.75" customHeight="1" thickBot="1">
      <c r="A59" s="20" t="s">
        <v>59</v>
      </c>
      <c r="B59" s="33" t="s">
        <v>138</v>
      </c>
      <c r="C59" s="21" t="s">
        <v>30</v>
      </c>
      <c r="D59" s="21">
        <v>30</v>
      </c>
      <c r="E59" s="28"/>
      <c r="F59" s="31"/>
      <c r="G59" s="26">
        <f t="shared" si="0"/>
        <v>0</v>
      </c>
      <c r="H59" s="26">
        <f t="shared" si="1"/>
        <v>0</v>
      </c>
      <c r="I59" s="26">
        <f t="shared" si="2"/>
        <v>0</v>
      </c>
      <c r="J59" s="29"/>
    </row>
    <row r="60" spans="1:10" ht="32.25" thickBot="1">
      <c r="A60" s="20" t="s">
        <v>60</v>
      </c>
      <c r="B60" s="33" t="s">
        <v>122</v>
      </c>
      <c r="C60" s="21" t="s">
        <v>30</v>
      </c>
      <c r="D60" s="21">
        <v>150</v>
      </c>
      <c r="E60" s="28"/>
      <c r="F60" s="31"/>
      <c r="G60" s="26">
        <f t="shared" si="0"/>
        <v>0</v>
      </c>
      <c r="H60" s="26">
        <f t="shared" si="1"/>
        <v>0</v>
      </c>
      <c r="I60" s="26">
        <f t="shared" si="2"/>
        <v>0</v>
      </c>
      <c r="J60" s="29"/>
    </row>
    <row r="61" spans="1:10" ht="45" customHeight="1" thickBot="1">
      <c r="A61" s="20" t="s">
        <v>61</v>
      </c>
      <c r="B61" s="33" t="s">
        <v>123</v>
      </c>
      <c r="C61" s="21" t="s">
        <v>30</v>
      </c>
      <c r="D61" s="21">
        <v>100</v>
      </c>
      <c r="E61" s="28"/>
      <c r="F61" s="31"/>
      <c r="G61" s="26">
        <f t="shared" si="0"/>
        <v>0</v>
      </c>
      <c r="H61" s="26">
        <f t="shared" si="1"/>
        <v>0</v>
      </c>
      <c r="I61" s="26">
        <f t="shared" si="2"/>
        <v>0</v>
      </c>
      <c r="J61" s="29"/>
    </row>
    <row r="62" spans="1:10" ht="32.25" thickBot="1">
      <c r="A62" s="20" t="s">
        <v>62</v>
      </c>
      <c r="B62" s="34" t="s">
        <v>124</v>
      </c>
      <c r="C62" s="21" t="s">
        <v>30</v>
      </c>
      <c r="D62" s="21">
        <v>1000</v>
      </c>
      <c r="E62" s="28"/>
      <c r="F62" s="31"/>
      <c r="G62" s="26">
        <f t="shared" si="0"/>
        <v>0</v>
      </c>
      <c r="H62" s="26">
        <f t="shared" si="1"/>
        <v>0</v>
      </c>
      <c r="I62" s="26">
        <f t="shared" si="2"/>
        <v>0</v>
      </c>
      <c r="J62" s="29"/>
    </row>
    <row r="63" spans="1:10" ht="32.25" thickBot="1">
      <c r="A63" s="20" t="s">
        <v>63</v>
      </c>
      <c r="B63" s="33" t="s">
        <v>125</v>
      </c>
      <c r="C63" s="21" t="s">
        <v>14</v>
      </c>
      <c r="D63" s="21">
        <v>20</v>
      </c>
      <c r="E63" s="28"/>
      <c r="F63" s="31"/>
      <c r="G63" s="26">
        <f t="shared" si="0"/>
        <v>0</v>
      </c>
      <c r="H63" s="26">
        <f t="shared" si="1"/>
        <v>0</v>
      </c>
      <c r="I63" s="26">
        <f t="shared" si="2"/>
        <v>0</v>
      </c>
      <c r="J63" s="29"/>
    </row>
    <row r="64" spans="1:10" ht="32.25" thickBot="1">
      <c r="A64" s="20" t="s">
        <v>72</v>
      </c>
      <c r="B64" s="33" t="s">
        <v>139</v>
      </c>
      <c r="C64" s="21" t="s">
        <v>30</v>
      </c>
      <c r="D64" s="21">
        <v>60</v>
      </c>
      <c r="E64" s="28"/>
      <c r="F64" s="31"/>
      <c r="G64" s="26">
        <f t="shared" si="0"/>
        <v>0</v>
      </c>
      <c r="H64" s="26">
        <f t="shared" si="1"/>
        <v>0</v>
      </c>
      <c r="I64" s="26">
        <f t="shared" si="2"/>
        <v>0</v>
      </c>
      <c r="J64" s="29"/>
    </row>
    <row r="65" spans="1:10" ht="32.25" thickBot="1">
      <c r="A65" s="20" t="s">
        <v>73</v>
      </c>
      <c r="B65" s="33" t="s">
        <v>88</v>
      </c>
      <c r="C65" s="36" t="s">
        <v>14</v>
      </c>
      <c r="D65" s="36">
        <v>350</v>
      </c>
      <c r="E65" s="37"/>
      <c r="F65" s="38"/>
      <c r="G65" s="26">
        <f t="shared" si="0"/>
        <v>0</v>
      </c>
      <c r="H65" s="26">
        <f t="shared" si="1"/>
        <v>0</v>
      </c>
      <c r="I65" s="26">
        <f t="shared" si="2"/>
        <v>0</v>
      </c>
      <c r="J65" s="39"/>
    </row>
    <row r="66" spans="1:10" ht="32.25" thickBot="1">
      <c r="A66" s="20">
        <v>58</v>
      </c>
      <c r="B66" s="33" t="s">
        <v>126</v>
      </c>
      <c r="C66" s="36" t="s">
        <v>30</v>
      </c>
      <c r="D66" s="36">
        <v>200</v>
      </c>
      <c r="E66" s="37"/>
      <c r="F66" s="38"/>
      <c r="G66" s="26">
        <f t="shared" si="0"/>
        <v>0</v>
      </c>
      <c r="H66" s="26">
        <f t="shared" si="1"/>
        <v>0</v>
      </c>
      <c r="I66" s="26">
        <f t="shared" si="2"/>
        <v>0</v>
      </c>
      <c r="J66" s="39"/>
    </row>
    <row r="67" spans="1:10" ht="32.25" thickBot="1">
      <c r="A67" s="20">
        <v>59</v>
      </c>
      <c r="B67" s="33" t="s">
        <v>89</v>
      </c>
      <c r="C67" s="21" t="s">
        <v>30</v>
      </c>
      <c r="D67" s="21">
        <v>300</v>
      </c>
      <c r="E67" s="28"/>
      <c r="F67" s="31"/>
      <c r="G67" s="26">
        <f t="shared" si="0"/>
        <v>0</v>
      </c>
      <c r="H67" s="26">
        <f t="shared" si="1"/>
        <v>0</v>
      </c>
      <c r="I67" s="26">
        <f t="shared" si="2"/>
        <v>0</v>
      </c>
      <c r="J67" s="29"/>
    </row>
    <row r="68" spans="1:10" ht="16.5" thickBot="1">
      <c r="A68" s="20">
        <v>60</v>
      </c>
      <c r="B68" s="33" t="s">
        <v>97</v>
      </c>
      <c r="C68" s="21" t="s">
        <v>30</v>
      </c>
      <c r="D68" s="21">
        <v>80</v>
      </c>
      <c r="E68" s="28"/>
      <c r="F68" s="31"/>
      <c r="G68" s="26">
        <f>D68*E68</f>
        <v>0</v>
      </c>
      <c r="H68" s="26">
        <f t="shared" si="1"/>
        <v>0</v>
      </c>
      <c r="I68" s="26">
        <f t="shared" si="2"/>
        <v>0</v>
      </c>
      <c r="J68" s="29"/>
    </row>
    <row r="69" spans="1:13" ht="79.5" thickBot="1">
      <c r="A69" s="20">
        <v>61</v>
      </c>
      <c r="B69" s="33" t="s">
        <v>127</v>
      </c>
      <c r="C69" s="21" t="s">
        <v>30</v>
      </c>
      <c r="D69" s="21">
        <v>600</v>
      </c>
      <c r="E69" s="28"/>
      <c r="F69" s="31"/>
      <c r="G69" s="26">
        <f t="shared" si="0"/>
        <v>0</v>
      </c>
      <c r="H69" s="26">
        <f t="shared" si="1"/>
        <v>0</v>
      </c>
      <c r="I69" s="26">
        <f t="shared" si="2"/>
        <v>0</v>
      </c>
      <c r="J69" s="29"/>
      <c r="M69" t="s">
        <v>128</v>
      </c>
    </row>
    <row r="70" spans="1:10" ht="16.5" thickBot="1">
      <c r="A70" s="20">
        <v>62</v>
      </c>
      <c r="B70" s="33" t="s">
        <v>140</v>
      </c>
      <c r="C70" s="21" t="s">
        <v>30</v>
      </c>
      <c r="D70" s="21">
        <v>300</v>
      </c>
      <c r="E70" s="28"/>
      <c r="F70" s="31"/>
      <c r="G70" s="26">
        <f t="shared" si="0"/>
        <v>0</v>
      </c>
      <c r="H70" s="26">
        <f t="shared" si="1"/>
        <v>0</v>
      </c>
      <c r="I70" s="26">
        <f t="shared" si="2"/>
        <v>0</v>
      </c>
      <c r="J70" s="29"/>
    </row>
    <row r="71" spans="1:10" ht="15.75">
      <c r="A71" s="20">
        <v>63</v>
      </c>
      <c r="B71" s="33" t="s">
        <v>105</v>
      </c>
      <c r="C71" s="21" t="s">
        <v>30</v>
      </c>
      <c r="D71" s="21">
        <v>100</v>
      </c>
      <c r="E71" s="28"/>
      <c r="F71" s="31"/>
      <c r="G71" s="26">
        <f t="shared" si="0"/>
        <v>0</v>
      </c>
      <c r="H71" s="26">
        <f t="shared" si="1"/>
        <v>0</v>
      </c>
      <c r="I71" s="26">
        <f t="shared" si="2"/>
        <v>0</v>
      </c>
      <c r="J71" s="29"/>
    </row>
    <row r="72" spans="1:10" ht="15.75" customHeight="1" thickBot="1">
      <c r="A72" s="57" t="s">
        <v>27</v>
      </c>
      <c r="B72" s="58"/>
      <c r="C72" s="12"/>
      <c r="D72" s="12"/>
      <c r="E72" s="13"/>
      <c r="F72" s="13"/>
      <c r="G72" s="17">
        <f>SUM(G12:G71)</f>
        <v>0</v>
      </c>
      <c r="H72" s="24">
        <f>F72*G72+SUM(H12:H71)</f>
        <v>0</v>
      </c>
      <c r="I72" s="17">
        <f>SUM(I12:I71)</f>
        <v>0</v>
      </c>
      <c r="J72" s="25"/>
    </row>
    <row r="73" ht="15" customHeight="1">
      <c r="B73" s="15" t="s">
        <v>68</v>
      </c>
    </row>
    <row r="74" ht="15" customHeight="1">
      <c r="B74" s="15"/>
    </row>
    <row r="75" spans="2:4" ht="15" customHeight="1">
      <c r="B75" s="59" t="s">
        <v>85</v>
      </c>
      <c r="C75" s="59"/>
      <c r="D75" s="59"/>
    </row>
    <row r="76" spans="2:4" ht="15" customHeight="1">
      <c r="B76" s="60" t="s">
        <v>86</v>
      </c>
      <c r="C76" s="60"/>
      <c r="D76" s="60"/>
    </row>
    <row r="77" ht="15" customHeight="1">
      <c r="B77" s="1" t="s">
        <v>87</v>
      </c>
    </row>
    <row r="78" ht="15" customHeight="1">
      <c r="B78" s="15"/>
    </row>
    <row r="79" ht="12" customHeight="1"/>
    <row r="80" spans="2:10" ht="55.5" customHeight="1">
      <c r="B80" s="52" t="s">
        <v>98</v>
      </c>
      <c r="C80" s="52"/>
      <c r="D80" s="52"/>
      <c r="E80" s="52"/>
      <c r="F80" s="52"/>
      <c r="G80" s="52"/>
      <c r="H80" s="52"/>
      <c r="I80" s="52"/>
      <c r="J80" s="52"/>
    </row>
    <row r="81" spans="2:10" ht="3" customHeight="1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2.7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42" customHeight="1">
      <c r="B83" s="52"/>
      <c r="C83" s="52"/>
      <c r="D83" s="52"/>
      <c r="E83" s="52"/>
      <c r="F83" s="52"/>
      <c r="G83" s="52"/>
      <c r="H83" s="52"/>
      <c r="I83" s="52"/>
      <c r="J83" s="52"/>
    </row>
    <row r="84" spans="2:9" ht="11.25" customHeight="1" hidden="1">
      <c r="B84" s="16"/>
      <c r="C84" s="16"/>
      <c r="D84" s="16"/>
      <c r="E84" s="16"/>
      <c r="F84" s="16"/>
      <c r="G84" s="16"/>
      <c r="H84" s="16"/>
      <c r="I84" s="16"/>
    </row>
    <row r="85" spans="2:9" ht="12.75" hidden="1">
      <c r="B85" s="14"/>
      <c r="G85" s="14"/>
      <c r="H85" s="14"/>
      <c r="I85" s="14"/>
    </row>
    <row r="86" spans="2:9" ht="29.25" customHeight="1">
      <c r="B86" s="14" t="s">
        <v>69</v>
      </c>
      <c r="G86" s="53" t="s">
        <v>75</v>
      </c>
      <c r="H86" s="53"/>
      <c r="I86" s="53"/>
    </row>
    <row r="87" spans="7:9" ht="18" customHeight="1">
      <c r="G87" s="53"/>
      <c r="H87" s="53"/>
      <c r="I87" s="53"/>
    </row>
    <row r="88" spans="7:9" ht="12.75">
      <c r="G88" s="53"/>
      <c r="H88" s="53"/>
      <c r="I88" s="53"/>
    </row>
    <row r="96" ht="59.25" customHeight="1"/>
    <row r="97" ht="22.5" customHeight="1"/>
    <row r="98" ht="24" customHeight="1"/>
  </sheetData>
  <sheetProtection/>
  <mergeCells count="10">
    <mergeCell ref="A7:A9"/>
    <mergeCell ref="B7:B9"/>
    <mergeCell ref="C7:C9"/>
    <mergeCell ref="A10:C10"/>
    <mergeCell ref="B80:J83"/>
    <mergeCell ref="G86:I88"/>
    <mergeCell ref="A11:F11"/>
    <mergeCell ref="A72:B72"/>
    <mergeCell ref="B75:D75"/>
    <mergeCell ref="B76:D76"/>
  </mergeCells>
  <printOptions horizontalCentered="1" verticalCentered="1"/>
  <pageMargins left="0.7480314960629921" right="0.7480314960629921" top="0.8661417322834646" bottom="0.7874015748031497" header="0.15748031496062992" footer="0.1968503937007874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2018-11-28T12:49:14Z</cp:lastPrinted>
  <dcterms:created xsi:type="dcterms:W3CDTF">1997-02-26T13:46:56Z</dcterms:created>
  <dcterms:modified xsi:type="dcterms:W3CDTF">2018-11-28T12:49:22Z</dcterms:modified>
  <cp:category/>
  <cp:version/>
  <cp:contentType/>
  <cp:contentStatus/>
</cp:coreProperties>
</file>